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Сайт РЦОИ\"/>
    </mc:Choice>
  </mc:AlternateContent>
  <bookViews>
    <workbookView xWindow="0" yWindow="0" windowWidth="19440" windowHeight="861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1" hidden="1">'10 класс'!$A$5:$Z$5</definedName>
    <definedName name="_xlnm._FilterDatabase" localSheetId="2" hidden="1">'11 класс'!$A$5:$Z$5</definedName>
    <definedName name="_xlnm._FilterDatabase" localSheetId="0" hidden="1">'9 класс'!$A$5:$Z$5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класс'!$5:$5</definedName>
    <definedName name="_xlnm.Print_Titles" localSheetId="2">'11 класс'!$A:$F,'11 класс'!$5:$5</definedName>
    <definedName name="_xlnm.Print_Titles" localSheetId="0">'9 класс'!$A:$F,'9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P7" i="2" l="1"/>
  <c r="P10" i="2"/>
  <c r="P13" i="2"/>
  <c r="P14" i="2"/>
  <c r="P6" i="2"/>
  <c r="P8" i="2"/>
  <c r="P12" i="2"/>
  <c r="P15" i="2"/>
  <c r="P9" i="2" l="1"/>
  <c r="P6" i="1" l="1"/>
</calcChain>
</file>

<file path=xl/sharedStrings.xml><?xml version="1.0" encoding="utf-8"?>
<sst xmlns="http://schemas.openxmlformats.org/spreadsheetml/2006/main" count="244" uniqueCount="105">
  <si>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</si>
  <si>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</si>
  <si>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</si>
  <si>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</si>
  <si>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</si>
  <si>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</si>
  <si>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</si>
  <si>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</si>
  <si>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</si>
  <si>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</si>
  <si>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</si>
  <si>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</si>
  <si>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</si>
  <si>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</si>
  <si>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</si>
  <si>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</si>
  <si>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</si>
  <si>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</si>
  <si>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</si>
  <si>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</si>
  <si>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</si>
  <si>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</si>
  <si>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</si>
  <si>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жен.</t>
  </si>
  <si>
    <t>Полина</t>
  </si>
  <si>
    <t>муж.</t>
  </si>
  <si>
    <t>Алексеевна</t>
  </si>
  <si>
    <t>Астрономия</t>
  </si>
  <si>
    <t>Российская Федерация</t>
  </si>
  <si>
    <t>не имеются</t>
  </si>
  <si>
    <t>Виктория</t>
  </si>
  <si>
    <t>Муниципальное автономное общеобразовательное учреждение "Гимназия" г. Старая Русса</t>
  </si>
  <si>
    <t>Хвойнинский</t>
  </si>
  <si>
    <t>Муниципальное автономное общеобразовательное учреждение средняя школа № 1 им. А.М. Денисова п. Хвойная</t>
  </si>
  <si>
    <t>Савельев</t>
  </si>
  <si>
    <t>Дмитрий</t>
  </si>
  <si>
    <t>Михайлович</t>
  </si>
  <si>
    <t>Алексеева</t>
  </si>
  <si>
    <t>Муниципальное автономное общеобразовательное учреждение "Средняя общеобразовательная школа № 8"</t>
  </si>
  <si>
    <t>Сергеевна</t>
  </si>
  <si>
    <t>Валерия</t>
  </si>
  <si>
    <t>1</t>
  </si>
  <si>
    <t>2</t>
  </si>
  <si>
    <t>3</t>
  </si>
  <si>
    <t>4</t>
  </si>
  <si>
    <t>5</t>
  </si>
  <si>
    <t>6</t>
  </si>
  <si>
    <t>Боровичский</t>
  </si>
  <si>
    <t>Место проведения олимпиады</t>
  </si>
  <si>
    <t>Ксения</t>
  </si>
  <si>
    <t>Николаевич</t>
  </si>
  <si>
    <t xml:space="preserve">Максим </t>
  </si>
  <si>
    <t xml:space="preserve">Чуров </t>
  </si>
  <si>
    <t>Александровна</t>
  </si>
  <si>
    <t xml:space="preserve">Наталья </t>
  </si>
  <si>
    <t>Муниципальное автономное общеобразовательное учреждение «Средняя общеобразовательная школа №2 им. Ф.М. Достоевского с углубленным изучением английского языка» г. Старая Русса Новгородской области</t>
  </si>
  <si>
    <t>Иванович</t>
  </si>
  <si>
    <t>Кирилл</t>
  </si>
  <si>
    <t>Тойкка</t>
  </si>
  <si>
    <t>Ильич</t>
  </si>
  <si>
    <t xml:space="preserve">Иван </t>
  </si>
  <si>
    <t xml:space="preserve">Тимофеев </t>
  </si>
  <si>
    <t>Александрович</t>
  </si>
  <si>
    <t xml:space="preserve">Владислав </t>
  </si>
  <si>
    <t xml:space="preserve">Дядев </t>
  </si>
  <si>
    <t>Муниципальное автономное общеобразовательное учреждение "Первая университетская гимназия имени академика В.В. Сороки"</t>
  </si>
  <si>
    <t>Ильинична</t>
  </si>
  <si>
    <t>Дарья</t>
  </si>
  <si>
    <t>Елена</t>
  </si>
  <si>
    <t>Руслан</t>
  </si>
  <si>
    <t>Куранов</t>
  </si>
  <si>
    <t>Анна</t>
  </si>
  <si>
    <t>Вольнова</t>
  </si>
  <si>
    <t>Муниципальное автономное общеобразовательное учреждение "Средняя общеобразовательная школа № 2 с углубленным изучением английского языка"</t>
  </si>
  <si>
    <t>Андреевна</t>
  </si>
  <si>
    <t>Виноградова</t>
  </si>
  <si>
    <t xml:space="preserve">Муниципальное автономное общеобразовательное учреждение  «Средняя общеобразовательная школа № 2» </t>
  </si>
  <si>
    <t>Михайловна</t>
  </si>
  <si>
    <t>Фокина</t>
  </si>
  <si>
    <t>Крестецкий</t>
  </si>
  <si>
    <t>Максимовна</t>
  </si>
  <si>
    <t xml:space="preserve">Горбачёва </t>
  </si>
  <si>
    <t>Андреевич</t>
  </si>
  <si>
    <t>Владимир</t>
  </si>
  <si>
    <t>Егоров</t>
  </si>
  <si>
    <t xml:space="preserve">Данилова </t>
  </si>
  <si>
    <t>Лопатина БОЛЕЕТ</t>
  </si>
  <si>
    <t>Шебедина БОЛЕЕТ</t>
  </si>
  <si>
    <t>Трошнева  БОЛЕЕТ</t>
  </si>
  <si>
    <t>ВА 9-1</t>
  </si>
  <si>
    <t>ВА 9-2</t>
  </si>
  <si>
    <t>ВА 9-3</t>
  </si>
  <si>
    <t>ВА 10-1</t>
  </si>
  <si>
    <t>ВА 11-1</t>
  </si>
  <si>
    <t>ВА 11-2</t>
  </si>
  <si>
    <t>Бас11-1</t>
  </si>
  <si>
    <t>Бас11-2</t>
  </si>
  <si>
    <t>сра9-1</t>
  </si>
  <si>
    <t>сра9-2</t>
  </si>
  <si>
    <t>сра9-3</t>
  </si>
  <si>
    <t>сра9-5</t>
  </si>
  <si>
    <t>сра11-1</t>
  </si>
  <si>
    <t>Результат (балл) макс. 50</t>
  </si>
  <si>
    <t>Результат (балл) макс. 50 б.</t>
  </si>
  <si>
    <t>Итог макс. 100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</si>
</sst>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54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14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left" vertical="top" wrapText="1"/>
      <protection locked="0"/>
    </xf>
    <xf numFmtId="0" fontId="30" fillId="0" borderId="1" xfId="0" applyFont="1" applyBorder="1"/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7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9" formatCode="dd/mm/yyyy"/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2/&#1086;&#1090;&#1088;&#1072;&#1073;&#1086;&#1090;&#1072;&#1085;&#1086;%2020_12_21_&#1076;&#1086;&#1084;&#1072;/&#1041;&#1040;&#1047;&#1040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 (2)"/>
      <sheetName val="Банк данных ВОШ"/>
      <sheetName val="Лист1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>
        <row r="1">
          <cell r="A1" t="str">
            <v>муж.</v>
          </cell>
        </row>
        <row r="2">
          <cell r="A2" t="str">
            <v>жен.</v>
          </cell>
        </row>
      </sheetData>
      <sheetData sheetId="5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/>
      <sheetData sheetId="8"/>
    </sheetDataSet>
  </externalBook>
</externalLink>
</file>

<file path=xl/tables/table1.xml><?xml version="1.0" encoding="utf-8"?>
<table xmlns="http://schemas.openxmlformats.org/spreadsheetml/2006/main" id="3" name="Таблица3" displayName="Таблица3" ref="A5:V15" totalsRowShown="0" headerRowDxfId="77" dataDxfId="75" headerRowBorderDxfId="76" tableBorderDxfId="74">
  <autoFilter ref="A5:V15"/>
  <sortState ref="A6:V15">
    <sortCondition descending="1" ref="P6:P15"/>
  </sortState>
  <tableColumns count="22">
    <tableColumn id="1" name="№" dataDxfId="73"/>
    <tableColumn id="2" name="Шифр" dataDxfId="72"/>
    <tableColumn id="21" name="Место проведения олимпиады" dataDxfId="71"/>
    <tableColumn id="3" name="Муниципалитет" dataDxfId="70"/>
    <tableColumn id="4" name="Фамилия" dataDxfId="69" dataCellStyle="Обычный 2 2"/>
    <tableColumn id="5" name="Имя" dataDxfId="68" dataCellStyle="Обычный 2 2"/>
    <tableColumn id="6" name="Отчество" dataDxfId="67" dataCellStyle="Обычный 2 2"/>
    <tableColumn id="7" name="Пол" dataDxfId="66"/>
    <tableColumn id="8" name="Дата рождения" dataDxfId="65"/>
    <tableColumn id="9" name="Гражданство" dataDxfId="64"/>
    <tableColumn id="10" name="Ограниченные возможности здоровья (имеются/не имеются)" dataDxfId="63"/>
    <tableColumn id="11" name="Полное название ОУ" dataDxfId="62"/>
    <tableColumn id="12" name="Класс_x000a_обучения" dataDxfId="61"/>
    <tableColumn id="13" name="Статус участника (победитель, призер, участник)" dataDxfId="60"/>
    <tableColumn id="22" name="Итог макс. 100 б." dataDxfId="59"/>
    <tableColumn id="14" name="Результат (балл) макс. 50 б." dataDxfId="58">
      <calculatedColumnFormula>SUM(Q6:Z6)</calculatedColumnFormula>
    </tableColumn>
    <tableColumn id="15" name="1" dataDxfId="57"/>
    <tableColumn id="16" name="2" dataDxfId="56"/>
    <tableColumn id="17" name="3" dataDxfId="55"/>
    <tableColumn id="18" name="4" dataDxfId="54"/>
    <tableColumn id="19" name="5" dataDxfId="53"/>
    <tableColumn id="20" name="6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5:V6" totalsRowShown="0" headerRowDxfId="51" dataDxfId="49" headerRowBorderDxfId="50" tableBorderDxfId="48">
  <autoFilter ref="A5:V6"/>
  <sortState ref="A6:U14">
    <sortCondition ref="E5:E14"/>
  </sortState>
  <tableColumns count="22">
    <tableColumn id="1" name="№" dataDxfId="47">
      <calculatedColumnFormula>A5+1</calculatedColumnFormula>
    </tableColumn>
    <tableColumn id="2" name="Шифр" dataDxfId="46"/>
    <tableColumn id="21" name="Место проведения олимпиады" dataDxfId="45"/>
    <tableColumn id="3" name="Муниципалитет" dataDxfId="44"/>
    <tableColumn id="4" name="Фамилия" dataDxfId="43"/>
    <tableColumn id="5" name="Имя" dataDxfId="42"/>
    <tableColumn id="6" name="Отчество" dataDxfId="41"/>
    <tableColumn id="7" name="Пол" dataDxfId="40"/>
    <tableColumn id="8" name="Дата рождения" dataDxfId="39"/>
    <tableColumn id="9" name="Гражданство" dataDxfId="38"/>
    <tableColumn id="10" name="Ограниченные возможности здоровья (имеются/не имеются)" dataDxfId="37"/>
    <tableColumn id="11" name="Полное название ОУ" dataDxfId="36"/>
    <tableColumn id="12" name="Класс_x000a_обучения" dataDxfId="35"/>
    <tableColumn id="13" name="Статус участника (победитель, призер, участник)" dataDxfId="34"/>
    <tableColumn id="22" name="Итог макс. 100 б." dataDxfId="33"/>
    <tableColumn id="14" name="Результат (балл) макс. 50 б." dataDxfId="32">
      <calculatedColumnFormula>SUM(Q6:Z6)</calculatedColumnFormula>
    </tableColumn>
    <tableColumn id="15" name="1" dataDxfId="31"/>
    <tableColumn id="16" name="2" dataDxfId="30"/>
    <tableColumn id="17" name="3" dataDxfId="29"/>
    <tableColumn id="18" name="4" dataDxfId="28"/>
    <tableColumn id="19" name="5" dataDxfId="27"/>
    <tableColumn id="20" name="6" dataDxfId="2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5:V10" totalsRowShown="0" headerRowDxfId="25" headerRowBorderDxfId="24" tableBorderDxfId="23" totalsRowBorderDxfId="22">
  <autoFilter ref="A5:V10"/>
  <sortState ref="A6:V10">
    <sortCondition descending="1" ref="P6:P10"/>
  </sortState>
  <tableColumns count="22">
    <tableColumn id="19" name="№" dataDxfId="21">
      <calculatedColumnFormula>A5+1</calculatedColumnFormula>
    </tableColumn>
    <tableColumn id="20" name="Шифр" dataDxfId="20"/>
    <tableColumn id="21" name="Место проведения олимпиады" dataDxfId="19"/>
    <tableColumn id="1" name="Муниципалитет" dataDxfId="18"/>
    <tableColumn id="2" name="Фамилия" dataDxfId="17"/>
    <tableColumn id="3" name="Имя" dataDxfId="16"/>
    <tableColumn id="4" name="Отчество" dataDxfId="15"/>
    <tableColumn id="5" name="Пол" dataDxfId="14"/>
    <tableColumn id="6" name="Дата рождения" dataDxfId="13"/>
    <tableColumn id="7" name="Гражданство" dataDxfId="12"/>
    <tableColumn id="8" name="Ограниченные возможности здоровья (имеются/не имеются)" dataDxfId="11"/>
    <tableColumn id="9" name="Полное название ОУ" dataDxfId="10"/>
    <tableColumn id="10" name="Класс_x000a_обучения" dataDxfId="9"/>
    <tableColumn id="11" name="Статус участника (победитель, призер, участник)" dataDxfId="8"/>
    <tableColumn id="22" name="Итог макс. 100 б." dataDxfId="7"/>
    <tableColumn id="12" name="Результат (балл) макс. 50" dataDxfId="6"/>
    <tableColumn id="13" name="1" dataDxfId="5"/>
    <tableColumn id="14" name="2" dataDxfId="4"/>
    <tableColumn id="15" name="3" dataDxfId="3"/>
    <tableColumn id="16" name="4" dataDxfId="2"/>
    <tableColumn id="17" name="5" dataDxfId="1"/>
    <tableColumn id="18" name="6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zoomScale="75" zoomScaleNormal="75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6.140625" style="1" customWidth="1"/>
    <col min="5" max="5" width="13.7109375" customWidth="1"/>
    <col min="6" max="6" width="14.42578125" customWidth="1"/>
    <col min="7" max="7" width="13" style="1" customWidth="1"/>
    <col min="8" max="8" width="17.140625" customWidth="1"/>
    <col min="9" max="9" width="14.7109375" style="8" customWidth="1"/>
    <col min="10" max="10" width="18.85546875" hidden="1" customWidth="1"/>
    <col min="11" max="11" width="15.28515625" hidden="1" customWidth="1"/>
    <col min="12" max="12" width="27.42578125" style="1" customWidth="1"/>
    <col min="13" max="13" width="11.5703125" customWidth="1"/>
    <col min="14" max="14" width="11.7109375" hidden="1" customWidth="1"/>
    <col min="15" max="15" width="11.7109375" customWidth="1"/>
    <col min="16" max="16" width="13.140625" customWidth="1"/>
    <col min="17" max="20" width="6.7109375" customWidth="1"/>
    <col min="21" max="21" width="6.85546875" customWidth="1"/>
    <col min="22" max="22" width="6.7109375" customWidth="1"/>
    <col min="23" max="25" width="6.7109375" hidden="1" customWidth="1"/>
    <col min="26" max="26" width="9.140625" hidden="1" customWidth="1"/>
  </cols>
  <sheetData>
    <row r="1" spans="1:26" ht="25.5" x14ac:dyDescent="0.25">
      <c r="D1" s="27" t="s">
        <v>17</v>
      </c>
      <c r="E1" s="7" t="s">
        <v>16</v>
      </c>
    </row>
    <row r="2" spans="1:26" x14ac:dyDescent="0.25">
      <c r="D2" s="27" t="s">
        <v>15</v>
      </c>
      <c r="E2" s="7" t="s">
        <v>27</v>
      </c>
    </row>
    <row r="3" spans="1:26" x14ac:dyDescent="0.25">
      <c r="D3" s="27" t="s">
        <v>14</v>
      </c>
      <c r="E3" s="7" t="s">
        <v>18</v>
      </c>
    </row>
    <row r="4" spans="1:26" x14ac:dyDescent="0.25">
      <c r="D4" s="27" t="s">
        <v>13</v>
      </c>
      <c r="E4" s="9">
        <v>44587</v>
      </c>
    </row>
    <row r="5" spans="1:26" ht="75" x14ac:dyDescent="0.25">
      <c r="A5" s="12" t="s">
        <v>12</v>
      </c>
      <c r="B5" s="10" t="s">
        <v>11</v>
      </c>
      <c r="C5" s="10" t="s">
        <v>48</v>
      </c>
      <c r="D5" s="10" t="s">
        <v>10</v>
      </c>
      <c r="E5" s="10" t="s">
        <v>9</v>
      </c>
      <c r="F5" s="10" t="s">
        <v>8</v>
      </c>
      <c r="G5" s="10" t="s">
        <v>7</v>
      </c>
      <c r="H5" s="11" t="s">
        <v>5</v>
      </c>
      <c r="I5" s="11" t="s">
        <v>6</v>
      </c>
      <c r="J5" s="10" t="s">
        <v>4</v>
      </c>
      <c r="K5" s="10" t="s">
        <v>3</v>
      </c>
      <c r="L5" s="10" t="s">
        <v>2</v>
      </c>
      <c r="M5" s="10" t="s">
        <v>1</v>
      </c>
      <c r="N5" s="10" t="s">
        <v>0</v>
      </c>
      <c r="O5" s="10" t="s">
        <v>104</v>
      </c>
      <c r="P5" s="10" t="s">
        <v>103</v>
      </c>
      <c r="Q5" s="10" t="s">
        <v>41</v>
      </c>
      <c r="R5" s="10" t="s">
        <v>42</v>
      </c>
      <c r="S5" s="10" t="s">
        <v>43</v>
      </c>
      <c r="T5" s="10" t="s">
        <v>44</v>
      </c>
      <c r="U5" s="10" t="s">
        <v>45</v>
      </c>
      <c r="V5" s="6" t="s">
        <v>46</v>
      </c>
      <c r="W5" s="31">
        <v>7</v>
      </c>
      <c r="X5" s="6">
        <v>8</v>
      </c>
      <c r="Y5" s="6">
        <v>9</v>
      </c>
      <c r="Z5" s="6">
        <v>10</v>
      </c>
    </row>
    <row r="6" spans="1:26" ht="108" customHeight="1" x14ac:dyDescent="0.25">
      <c r="A6" s="17">
        <v>1</v>
      </c>
      <c r="B6" s="26" t="s">
        <v>97</v>
      </c>
      <c r="C6" s="24" t="s">
        <v>22</v>
      </c>
      <c r="D6" s="28" t="s">
        <v>22</v>
      </c>
      <c r="E6" s="14" t="s">
        <v>64</v>
      </c>
      <c r="F6" s="14" t="s">
        <v>63</v>
      </c>
      <c r="G6" s="14" t="s">
        <v>62</v>
      </c>
      <c r="H6" s="23" t="s">
        <v>25</v>
      </c>
      <c r="I6" s="25">
        <v>38716</v>
      </c>
      <c r="J6" s="23" t="s">
        <v>28</v>
      </c>
      <c r="K6" s="23" t="s">
        <v>29</v>
      </c>
      <c r="L6" s="21" t="s">
        <v>31</v>
      </c>
      <c r="M6" s="20">
        <v>9</v>
      </c>
      <c r="N6" s="5"/>
      <c r="O6" s="20">
        <v>8</v>
      </c>
      <c r="P6" s="4">
        <f t="shared" ref="P6:P10" si="0">SUM(Q6:Z6)</f>
        <v>4</v>
      </c>
      <c r="Q6" s="26">
        <v>0</v>
      </c>
      <c r="R6" s="26">
        <v>2</v>
      </c>
      <c r="S6" s="26">
        <v>2</v>
      </c>
      <c r="T6" s="26"/>
      <c r="U6" s="26"/>
      <c r="V6" s="26"/>
      <c r="W6" s="32"/>
      <c r="X6" s="3"/>
      <c r="Y6" s="3"/>
      <c r="Z6" s="3"/>
    </row>
    <row r="7" spans="1:26" ht="93" customHeight="1" x14ac:dyDescent="0.25">
      <c r="A7" s="17">
        <v>2</v>
      </c>
      <c r="B7" s="26" t="s">
        <v>90</v>
      </c>
      <c r="C7" s="24" t="s">
        <v>21</v>
      </c>
      <c r="D7" s="28" t="s">
        <v>21</v>
      </c>
      <c r="E7" s="14" t="s">
        <v>72</v>
      </c>
      <c r="F7" s="14" t="s">
        <v>71</v>
      </c>
      <c r="G7" s="14" t="s">
        <v>53</v>
      </c>
      <c r="H7" s="23" t="s">
        <v>23</v>
      </c>
      <c r="I7" s="22">
        <v>38891</v>
      </c>
      <c r="J7" s="23" t="s">
        <v>28</v>
      </c>
      <c r="K7" s="23" t="s">
        <v>29</v>
      </c>
      <c r="L7" s="21" t="s">
        <v>65</v>
      </c>
      <c r="M7" s="20">
        <v>9</v>
      </c>
      <c r="N7" s="5"/>
      <c r="O7" s="20">
        <v>6</v>
      </c>
      <c r="P7" s="4">
        <f t="shared" si="0"/>
        <v>3</v>
      </c>
      <c r="Q7" s="26">
        <v>0</v>
      </c>
      <c r="R7" s="26"/>
      <c r="S7" s="26">
        <v>3</v>
      </c>
      <c r="T7" s="26"/>
      <c r="U7" s="26">
        <v>0</v>
      </c>
      <c r="V7" s="26"/>
    </row>
    <row r="8" spans="1:26" ht="92.25" customHeight="1" x14ac:dyDescent="0.25">
      <c r="A8" s="17">
        <v>3</v>
      </c>
      <c r="B8" s="26" t="s">
        <v>98</v>
      </c>
      <c r="C8" s="24" t="s">
        <v>22</v>
      </c>
      <c r="D8" s="28" t="s">
        <v>22</v>
      </c>
      <c r="E8" s="14" t="s">
        <v>61</v>
      </c>
      <c r="F8" s="14" t="s">
        <v>60</v>
      </c>
      <c r="G8" s="14" t="s">
        <v>59</v>
      </c>
      <c r="H8" s="23" t="s">
        <v>25</v>
      </c>
      <c r="I8" s="22">
        <v>38993</v>
      </c>
      <c r="J8" s="23" t="s">
        <v>28</v>
      </c>
      <c r="K8" s="23" t="s">
        <v>29</v>
      </c>
      <c r="L8" s="21" t="s">
        <v>31</v>
      </c>
      <c r="M8" s="20">
        <v>9</v>
      </c>
      <c r="N8" s="5"/>
      <c r="O8" s="20">
        <v>6</v>
      </c>
      <c r="P8" s="4">
        <f t="shared" si="0"/>
        <v>3</v>
      </c>
      <c r="Q8" s="26">
        <v>0</v>
      </c>
      <c r="R8" s="26">
        <v>0</v>
      </c>
      <c r="S8" s="26">
        <v>3</v>
      </c>
      <c r="T8" s="26"/>
      <c r="U8" s="26">
        <v>0</v>
      </c>
      <c r="V8" s="26"/>
    </row>
    <row r="9" spans="1:26" ht="93" customHeight="1" x14ac:dyDescent="0.25">
      <c r="A9" s="17">
        <v>4</v>
      </c>
      <c r="B9" s="3" t="s">
        <v>89</v>
      </c>
      <c r="C9" s="24" t="s">
        <v>21</v>
      </c>
      <c r="D9" s="28" t="s">
        <v>21</v>
      </c>
      <c r="E9" s="14" t="s">
        <v>75</v>
      </c>
      <c r="F9" s="14" t="s">
        <v>40</v>
      </c>
      <c r="G9" s="14" t="s">
        <v>74</v>
      </c>
      <c r="H9" s="23" t="s">
        <v>23</v>
      </c>
      <c r="I9" s="25">
        <v>39019</v>
      </c>
      <c r="J9" s="23" t="s">
        <v>28</v>
      </c>
      <c r="K9" s="23" t="s">
        <v>29</v>
      </c>
      <c r="L9" s="21" t="s">
        <v>73</v>
      </c>
      <c r="M9" s="20">
        <v>9</v>
      </c>
      <c r="N9" s="5"/>
      <c r="O9" s="20">
        <v>4</v>
      </c>
      <c r="P9" s="4">
        <f t="shared" si="0"/>
        <v>2</v>
      </c>
      <c r="Q9" s="3">
        <v>0</v>
      </c>
      <c r="R9" s="3"/>
      <c r="S9" s="3">
        <v>2</v>
      </c>
      <c r="T9" s="3">
        <v>0</v>
      </c>
      <c r="U9" s="3">
        <v>0</v>
      </c>
      <c r="V9" s="3"/>
    </row>
    <row r="10" spans="1:26" ht="90.75" customHeight="1" x14ac:dyDescent="0.25">
      <c r="A10" s="17">
        <v>5</v>
      </c>
      <c r="B10" s="26" t="s">
        <v>91</v>
      </c>
      <c r="C10" s="24" t="s">
        <v>21</v>
      </c>
      <c r="D10" s="28" t="s">
        <v>21</v>
      </c>
      <c r="E10" s="14" t="s">
        <v>70</v>
      </c>
      <c r="F10" s="14" t="s">
        <v>69</v>
      </c>
      <c r="G10" s="14" t="s">
        <v>62</v>
      </c>
      <c r="H10" s="23" t="s">
        <v>25</v>
      </c>
      <c r="I10" s="22">
        <v>39014</v>
      </c>
      <c r="J10" s="23" t="s">
        <v>28</v>
      </c>
      <c r="K10" s="23" t="s">
        <v>29</v>
      </c>
      <c r="L10" s="21" t="s">
        <v>65</v>
      </c>
      <c r="M10" s="20">
        <v>9</v>
      </c>
      <c r="N10" s="5"/>
      <c r="O10" s="20">
        <v>2</v>
      </c>
      <c r="P10" s="4">
        <f t="shared" si="0"/>
        <v>1</v>
      </c>
      <c r="Q10" s="26">
        <v>0</v>
      </c>
      <c r="R10" s="26">
        <v>0</v>
      </c>
      <c r="S10" s="26">
        <v>1</v>
      </c>
      <c r="T10" s="26">
        <v>0</v>
      </c>
      <c r="U10" s="26">
        <v>0</v>
      </c>
      <c r="V10" s="26">
        <v>0</v>
      </c>
    </row>
    <row r="11" spans="1:26" ht="64.5" customHeight="1" x14ac:dyDescent="0.25">
      <c r="A11" s="17">
        <v>6</v>
      </c>
      <c r="B11" s="33" t="s">
        <v>100</v>
      </c>
      <c r="C11" s="24" t="s">
        <v>22</v>
      </c>
      <c r="D11" s="34" t="s">
        <v>22</v>
      </c>
      <c r="E11" s="14" t="s">
        <v>52</v>
      </c>
      <c r="F11" s="14" t="s">
        <v>51</v>
      </c>
      <c r="G11" s="14" t="s">
        <v>50</v>
      </c>
      <c r="H11" s="35" t="s">
        <v>25</v>
      </c>
      <c r="I11" s="36">
        <v>38912</v>
      </c>
      <c r="J11" s="35" t="s">
        <v>28</v>
      </c>
      <c r="K11" s="35" t="s">
        <v>29</v>
      </c>
      <c r="L11" s="37" t="s">
        <v>31</v>
      </c>
      <c r="M11" s="20">
        <v>9</v>
      </c>
      <c r="N11" s="38"/>
      <c r="O11" s="20">
        <v>0</v>
      </c>
      <c r="P11" s="39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26"/>
    </row>
    <row r="12" spans="1:26" ht="62.25" customHeight="1" x14ac:dyDescent="0.25">
      <c r="A12" s="17">
        <v>7</v>
      </c>
      <c r="B12" s="26" t="s">
        <v>99</v>
      </c>
      <c r="C12" s="24" t="s">
        <v>22</v>
      </c>
      <c r="D12" s="28" t="s">
        <v>22</v>
      </c>
      <c r="E12" s="14" t="s">
        <v>58</v>
      </c>
      <c r="F12" s="14" t="s">
        <v>57</v>
      </c>
      <c r="G12" s="14" t="s">
        <v>56</v>
      </c>
      <c r="H12" s="23" t="s">
        <v>25</v>
      </c>
      <c r="I12" s="25">
        <v>38769</v>
      </c>
      <c r="J12" s="23" t="s">
        <v>28</v>
      </c>
      <c r="K12" s="23" t="s">
        <v>29</v>
      </c>
      <c r="L12" s="21" t="s">
        <v>55</v>
      </c>
      <c r="M12" s="20">
        <v>9</v>
      </c>
      <c r="N12" s="5"/>
      <c r="O12" s="20"/>
      <c r="P12" s="4">
        <f>SUM(Q13:Z13)</f>
        <v>0</v>
      </c>
      <c r="Q12" s="26"/>
      <c r="R12" s="26"/>
      <c r="S12" s="26"/>
      <c r="T12" s="26"/>
      <c r="U12" s="26"/>
      <c r="V12" s="26"/>
    </row>
    <row r="13" spans="1:26" ht="124.5" customHeight="1" x14ac:dyDescent="0.25">
      <c r="A13" s="17">
        <v>4</v>
      </c>
      <c r="B13" s="26"/>
      <c r="C13" s="24" t="s">
        <v>21</v>
      </c>
      <c r="D13" s="28" t="s">
        <v>21</v>
      </c>
      <c r="E13" s="30" t="s">
        <v>86</v>
      </c>
      <c r="F13" s="14" t="s">
        <v>68</v>
      </c>
      <c r="G13" s="14" t="s">
        <v>26</v>
      </c>
      <c r="H13" s="23" t="s">
        <v>23</v>
      </c>
      <c r="I13" s="25">
        <v>38869</v>
      </c>
      <c r="J13" s="23" t="s">
        <v>28</v>
      </c>
      <c r="K13" s="23" t="s">
        <v>29</v>
      </c>
      <c r="L13" s="21" t="s">
        <v>65</v>
      </c>
      <c r="M13" s="20">
        <v>9</v>
      </c>
      <c r="N13" s="5"/>
      <c r="O13" s="20"/>
      <c r="P13" s="4">
        <f>SUM(W11:Z11)</f>
        <v>0</v>
      </c>
      <c r="Q13" s="26"/>
      <c r="R13" s="26"/>
      <c r="S13" s="26"/>
      <c r="T13" s="26"/>
      <c r="U13" s="26"/>
      <c r="V13" s="26"/>
    </row>
    <row r="14" spans="1:26" ht="62.25" customHeight="1" x14ac:dyDescent="0.25">
      <c r="A14" s="17">
        <v>5</v>
      </c>
      <c r="B14" s="26"/>
      <c r="C14" s="24" t="s">
        <v>21</v>
      </c>
      <c r="D14" s="28" t="s">
        <v>21</v>
      </c>
      <c r="E14" s="30" t="s">
        <v>87</v>
      </c>
      <c r="F14" s="14" t="s">
        <v>67</v>
      </c>
      <c r="G14" s="14" t="s">
        <v>66</v>
      </c>
      <c r="H14" s="23" t="s">
        <v>23</v>
      </c>
      <c r="I14" s="25">
        <v>38633</v>
      </c>
      <c r="J14" s="23" t="s">
        <v>28</v>
      </c>
      <c r="K14" s="23" t="s">
        <v>29</v>
      </c>
      <c r="L14" s="21" t="s">
        <v>65</v>
      </c>
      <c r="M14" s="20">
        <v>9</v>
      </c>
      <c r="N14" s="5"/>
      <c r="O14" s="20"/>
      <c r="P14" s="4">
        <f>SUM(W12:Z12)</f>
        <v>0</v>
      </c>
      <c r="Q14" s="26"/>
      <c r="R14" s="26"/>
      <c r="S14" s="26"/>
      <c r="T14" s="26"/>
      <c r="U14" s="26"/>
      <c r="V14" s="26"/>
    </row>
    <row r="15" spans="1:26" ht="75" x14ac:dyDescent="0.25">
      <c r="A15" s="17">
        <v>9</v>
      </c>
      <c r="B15" s="26"/>
      <c r="C15" s="24" t="s">
        <v>22</v>
      </c>
      <c r="D15" s="28" t="s">
        <v>22</v>
      </c>
      <c r="E15" s="30" t="s">
        <v>88</v>
      </c>
      <c r="F15" s="14" t="s">
        <v>54</v>
      </c>
      <c r="G15" s="14" t="s">
        <v>53</v>
      </c>
      <c r="H15" s="23" t="s">
        <v>23</v>
      </c>
      <c r="I15" s="25">
        <v>38933</v>
      </c>
      <c r="J15" s="23" t="s">
        <v>28</v>
      </c>
      <c r="K15" s="23" t="s">
        <v>29</v>
      </c>
      <c r="L15" s="21" t="s">
        <v>31</v>
      </c>
      <c r="M15" s="20">
        <v>9</v>
      </c>
      <c r="N15" s="5"/>
      <c r="O15" s="20"/>
      <c r="P15" s="4">
        <f>SUM(Q14:Z14)</f>
        <v>0</v>
      </c>
      <c r="Q15" s="26"/>
      <c r="R15" s="26"/>
      <c r="S15" s="26"/>
      <c r="T15" s="26"/>
      <c r="U15" s="26"/>
      <c r="V15" s="26"/>
    </row>
  </sheetData>
  <sortState ref="D6:M12">
    <sortCondition ref="E6:E12"/>
  </sortState>
  <dataValidations count="3">
    <dataValidation type="list" allowBlank="1" showInputMessage="1" showErrorMessage="1" sqref="J6:J14 J15">
      <formula1>гражданство</formula1>
    </dataValidation>
    <dataValidation type="list" allowBlank="1" showInputMessage="1" showErrorMessage="1" sqref="H6:H14 H15">
      <formula1>пол</formula1>
    </dataValidation>
    <dataValidation type="list" allowBlank="1" showInputMessage="1" showErrorMessage="1" sqref="M6:M14 M15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90" zoomScaleNormal="9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customWidth="1"/>
    <col min="4" max="4" width="16.28515625" customWidth="1"/>
    <col min="5" max="5" width="13.7109375" customWidth="1"/>
    <col min="6" max="6" width="10.5703125" customWidth="1"/>
    <col min="7" max="7" width="10.28515625" style="1" customWidth="1"/>
    <col min="8" max="8" width="7.7109375" customWidth="1"/>
    <col min="9" max="9" width="12.42578125" style="8" customWidth="1"/>
    <col min="10" max="10" width="13.7109375" customWidth="1"/>
    <col min="11" max="11" width="14.5703125" customWidth="1"/>
    <col min="12" max="12" width="35.28515625" style="1" customWidth="1"/>
    <col min="13" max="13" width="23.7109375" customWidth="1"/>
    <col min="14" max="14" width="11.85546875" hidden="1" customWidth="1"/>
    <col min="15" max="15" width="11.85546875" customWidth="1"/>
    <col min="16" max="16" width="10.85546875" customWidth="1"/>
    <col min="17" max="21" width="6.7109375" customWidth="1"/>
    <col min="22" max="25" width="6.7109375" hidden="1" customWidth="1"/>
  </cols>
  <sheetData>
    <row r="1" spans="1:26" ht="25.5" x14ac:dyDescent="0.25">
      <c r="D1" s="7" t="s">
        <v>17</v>
      </c>
      <c r="E1" s="7" t="s">
        <v>16</v>
      </c>
    </row>
    <row r="2" spans="1:26" x14ac:dyDescent="0.25">
      <c r="D2" s="7" t="s">
        <v>15</v>
      </c>
      <c r="E2" s="7" t="s">
        <v>27</v>
      </c>
    </row>
    <row r="3" spans="1:26" x14ac:dyDescent="0.25">
      <c r="D3" s="7" t="s">
        <v>14</v>
      </c>
      <c r="E3" s="7" t="s">
        <v>19</v>
      </c>
    </row>
    <row r="4" spans="1:26" x14ac:dyDescent="0.25">
      <c r="D4" s="7" t="s">
        <v>13</v>
      </c>
      <c r="E4" s="9">
        <v>44587</v>
      </c>
    </row>
    <row r="5" spans="1:26" ht="90" x14ac:dyDescent="0.25">
      <c r="A5" s="12" t="s">
        <v>12</v>
      </c>
      <c r="B5" s="10" t="s">
        <v>11</v>
      </c>
      <c r="C5" s="10" t="s">
        <v>48</v>
      </c>
      <c r="D5" s="10" t="s">
        <v>10</v>
      </c>
      <c r="E5" s="10" t="s">
        <v>9</v>
      </c>
      <c r="F5" s="10" t="s">
        <v>8</v>
      </c>
      <c r="G5" s="10" t="s">
        <v>7</v>
      </c>
      <c r="H5" s="11" t="s">
        <v>5</v>
      </c>
      <c r="I5" s="11" t="s">
        <v>6</v>
      </c>
      <c r="J5" s="10" t="s">
        <v>4</v>
      </c>
      <c r="K5" s="10" t="s">
        <v>3</v>
      </c>
      <c r="L5" s="10" t="s">
        <v>2</v>
      </c>
      <c r="M5" s="10" t="s">
        <v>1</v>
      </c>
      <c r="N5" s="10" t="s">
        <v>0</v>
      </c>
      <c r="O5" s="10" t="s">
        <v>104</v>
      </c>
      <c r="P5" s="10" t="s">
        <v>103</v>
      </c>
      <c r="Q5" s="10" t="s">
        <v>41</v>
      </c>
      <c r="R5" s="10" t="s">
        <v>42</v>
      </c>
      <c r="S5" s="10" t="s">
        <v>43</v>
      </c>
      <c r="T5" s="10" t="s">
        <v>44</v>
      </c>
      <c r="U5" s="10" t="s">
        <v>45</v>
      </c>
      <c r="V5" s="13" t="s">
        <v>46</v>
      </c>
      <c r="W5" s="6">
        <v>7</v>
      </c>
      <c r="X5" s="6">
        <v>8</v>
      </c>
      <c r="Y5" s="6">
        <v>9</v>
      </c>
      <c r="Z5" s="6">
        <v>10</v>
      </c>
    </row>
    <row r="6" spans="1:26" ht="60" x14ac:dyDescent="0.25">
      <c r="A6" s="17">
        <v>1</v>
      </c>
      <c r="B6" s="3" t="s">
        <v>92</v>
      </c>
      <c r="C6" s="24" t="s">
        <v>21</v>
      </c>
      <c r="D6" s="28" t="s">
        <v>79</v>
      </c>
      <c r="E6" s="14" t="s">
        <v>78</v>
      </c>
      <c r="F6" s="14" t="s">
        <v>49</v>
      </c>
      <c r="G6" s="14" t="s">
        <v>77</v>
      </c>
      <c r="H6" s="23" t="s">
        <v>23</v>
      </c>
      <c r="I6" s="22">
        <v>38603</v>
      </c>
      <c r="J6" s="23" t="s">
        <v>28</v>
      </c>
      <c r="K6" s="23" t="s">
        <v>29</v>
      </c>
      <c r="L6" s="21" t="s">
        <v>76</v>
      </c>
      <c r="M6" s="20">
        <v>10</v>
      </c>
      <c r="N6" s="5"/>
      <c r="O6" s="20">
        <v>0</v>
      </c>
      <c r="P6" s="4">
        <f t="shared" ref="P6" si="0">SUM(Q6:Z6)</f>
        <v>0</v>
      </c>
      <c r="Q6" s="3">
        <v>0</v>
      </c>
      <c r="R6" s="3">
        <v>0</v>
      </c>
      <c r="S6" s="3"/>
      <c r="T6" s="3"/>
      <c r="U6" s="3"/>
      <c r="V6" s="15"/>
      <c r="W6" s="3"/>
      <c r="X6" s="3"/>
      <c r="Y6" s="3"/>
      <c r="Z6" s="3"/>
    </row>
  </sheetData>
  <sortState ref="D6:V10">
    <sortCondition descending="1" ref="P6:P10"/>
  </sortState>
  <dataValidations count="3">
    <dataValidation type="list" allowBlank="1" showInputMessage="1" showErrorMessage="1" sqref="J6">
      <formula1>гражданство</formula1>
    </dataValidation>
    <dataValidation type="list" allowBlank="1" showInputMessage="1" showErrorMessage="1" sqref="H6">
      <formula1>пол</formula1>
    </dataValidation>
    <dataValidation type="list" allowBlank="1" showInputMessage="1" showErrorMessage="1" sqref="M6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zoomScale="90" zoomScaleNormal="90" workbookViewId="0"/>
  </sheetViews>
  <sheetFormatPr defaultRowHeight="15" x14ac:dyDescent="0.25"/>
  <cols>
    <col min="1" max="1" width="5.28515625" style="1" customWidth="1"/>
    <col min="2" max="2" width="8" style="2" customWidth="1"/>
    <col min="3" max="3" width="18.140625" customWidth="1"/>
    <col min="4" max="4" width="16.7109375" customWidth="1"/>
    <col min="5" max="5" width="13.7109375" customWidth="1"/>
    <col min="6" max="6" width="12" customWidth="1"/>
    <col min="7" max="7" width="11.85546875" style="1" customWidth="1"/>
    <col min="8" max="8" width="8.140625" customWidth="1"/>
    <col min="9" max="9" width="14.7109375" style="8" customWidth="1"/>
    <col min="10" max="10" width="15.140625" hidden="1" customWidth="1"/>
    <col min="11" max="11" width="18.28515625" hidden="1" customWidth="1"/>
    <col min="12" max="12" width="22" style="1" customWidth="1"/>
    <col min="13" max="13" width="8.28515625" customWidth="1"/>
    <col min="14" max="14" width="15.5703125" hidden="1" customWidth="1"/>
    <col min="15" max="15" width="12.28515625" customWidth="1"/>
    <col min="16" max="16" width="10.5703125" customWidth="1"/>
    <col min="17" max="22" width="6.7109375" customWidth="1"/>
    <col min="23" max="25" width="6.7109375" hidden="1" customWidth="1"/>
    <col min="26" max="26" width="0" hidden="1" customWidth="1"/>
  </cols>
  <sheetData>
    <row r="1" spans="1:26" ht="25.5" x14ac:dyDescent="0.25">
      <c r="D1" s="7" t="s">
        <v>17</v>
      </c>
      <c r="E1" s="7" t="s">
        <v>16</v>
      </c>
    </row>
    <row r="2" spans="1:26" x14ac:dyDescent="0.25">
      <c r="D2" s="7" t="s">
        <v>15</v>
      </c>
      <c r="E2" s="7" t="s">
        <v>27</v>
      </c>
    </row>
    <row r="3" spans="1:26" x14ac:dyDescent="0.25">
      <c r="D3" s="7" t="s">
        <v>14</v>
      </c>
      <c r="E3" s="7" t="s">
        <v>20</v>
      </c>
    </row>
    <row r="4" spans="1:26" x14ac:dyDescent="0.25">
      <c r="D4" s="7" t="s">
        <v>13</v>
      </c>
      <c r="E4" s="9">
        <v>44587</v>
      </c>
    </row>
    <row r="5" spans="1:26" ht="75" x14ac:dyDescent="0.25">
      <c r="A5" s="10" t="s">
        <v>12</v>
      </c>
      <c r="B5" s="10" t="s">
        <v>11</v>
      </c>
      <c r="C5" s="10" t="s">
        <v>48</v>
      </c>
      <c r="D5" s="12" t="s">
        <v>10</v>
      </c>
      <c r="E5" s="10" t="s">
        <v>9</v>
      </c>
      <c r="F5" s="10" t="s">
        <v>8</v>
      </c>
      <c r="G5" s="10" t="s">
        <v>7</v>
      </c>
      <c r="H5" s="11" t="s">
        <v>5</v>
      </c>
      <c r="I5" s="11" t="s">
        <v>6</v>
      </c>
      <c r="J5" s="10" t="s">
        <v>4</v>
      </c>
      <c r="K5" s="10" t="s">
        <v>3</v>
      </c>
      <c r="L5" s="10" t="s">
        <v>2</v>
      </c>
      <c r="M5" s="10" t="s">
        <v>1</v>
      </c>
      <c r="N5" s="10" t="s">
        <v>0</v>
      </c>
      <c r="O5" s="10" t="s">
        <v>104</v>
      </c>
      <c r="P5" s="10" t="s">
        <v>102</v>
      </c>
      <c r="Q5" s="10" t="s">
        <v>41</v>
      </c>
      <c r="R5" s="10" t="s">
        <v>42</v>
      </c>
      <c r="S5" s="10" t="s">
        <v>43</v>
      </c>
      <c r="T5" s="10" t="s">
        <v>44</v>
      </c>
      <c r="U5" s="10" t="s">
        <v>45</v>
      </c>
      <c r="V5" s="13" t="s">
        <v>46</v>
      </c>
      <c r="W5" s="6">
        <v>7</v>
      </c>
      <c r="X5" s="6">
        <v>8</v>
      </c>
      <c r="Y5" s="6">
        <v>9</v>
      </c>
      <c r="Z5" s="6">
        <v>10</v>
      </c>
    </row>
    <row r="6" spans="1:26" ht="105" x14ac:dyDescent="0.25">
      <c r="A6" s="18">
        <v>1</v>
      </c>
      <c r="B6" s="19" t="s">
        <v>93</v>
      </c>
      <c r="C6" s="24" t="s">
        <v>21</v>
      </c>
      <c r="D6" s="28" t="s">
        <v>21</v>
      </c>
      <c r="E6" s="14" t="s">
        <v>37</v>
      </c>
      <c r="F6" s="14" t="s">
        <v>30</v>
      </c>
      <c r="G6" s="14" t="s">
        <v>39</v>
      </c>
      <c r="H6" s="23" t="s">
        <v>23</v>
      </c>
      <c r="I6" s="25">
        <v>38130</v>
      </c>
      <c r="J6" s="23" t="s">
        <v>28</v>
      </c>
      <c r="K6" s="23" t="s">
        <v>29</v>
      </c>
      <c r="L6" s="21" t="s">
        <v>38</v>
      </c>
      <c r="M6" s="20">
        <v>11</v>
      </c>
      <c r="N6" s="16"/>
      <c r="O6" s="20">
        <v>2</v>
      </c>
      <c r="P6" s="3">
        <v>1</v>
      </c>
      <c r="Q6" s="3">
        <v>0</v>
      </c>
      <c r="R6" s="3"/>
      <c r="S6" s="3">
        <v>0</v>
      </c>
      <c r="T6" s="3">
        <v>0</v>
      </c>
      <c r="U6" s="3">
        <v>1</v>
      </c>
      <c r="V6" s="3"/>
      <c r="W6" s="3"/>
      <c r="X6" s="3"/>
      <c r="Y6" s="3"/>
      <c r="Z6" s="3"/>
    </row>
    <row r="7" spans="1:26" ht="105" x14ac:dyDescent="0.25">
      <c r="A7" s="4">
        <v>2</v>
      </c>
      <c r="B7" s="3" t="s">
        <v>95</v>
      </c>
      <c r="C7" s="24" t="s">
        <v>47</v>
      </c>
      <c r="D7" s="28" t="s">
        <v>32</v>
      </c>
      <c r="E7" s="14" t="s">
        <v>85</v>
      </c>
      <c r="F7" s="14" t="s">
        <v>24</v>
      </c>
      <c r="G7" s="14" t="s">
        <v>26</v>
      </c>
      <c r="H7" s="23" t="s">
        <v>23</v>
      </c>
      <c r="I7" s="22">
        <v>38173</v>
      </c>
      <c r="J7" s="23" t="s">
        <v>28</v>
      </c>
      <c r="K7" s="23" t="s">
        <v>29</v>
      </c>
      <c r="L7" s="21" t="s">
        <v>33</v>
      </c>
      <c r="M7" s="20">
        <v>11</v>
      </c>
      <c r="N7" s="5"/>
      <c r="O7" s="20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/>
      <c r="X7" s="3"/>
      <c r="Y7" s="3"/>
      <c r="Z7" s="3"/>
    </row>
    <row r="8" spans="1:26" ht="105" x14ac:dyDescent="0.25">
      <c r="A8" s="18">
        <v>3</v>
      </c>
      <c r="B8" s="19" t="s">
        <v>96</v>
      </c>
      <c r="C8" s="24" t="s">
        <v>47</v>
      </c>
      <c r="D8" s="28" t="s">
        <v>32</v>
      </c>
      <c r="E8" s="14" t="s">
        <v>84</v>
      </c>
      <c r="F8" s="14" t="s">
        <v>83</v>
      </c>
      <c r="G8" s="14" t="s">
        <v>82</v>
      </c>
      <c r="H8" s="23" t="s">
        <v>25</v>
      </c>
      <c r="I8" s="25">
        <v>38123</v>
      </c>
      <c r="J8" s="23" t="s">
        <v>28</v>
      </c>
      <c r="K8" s="23" t="s">
        <v>29</v>
      </c>
      <c r="L8" s="21" t="s">
        <v>33</v>
      </c>
      <c r="M8" s="20">
        <v>11</v>
      </c>
      <c r="N8" s="5"/>
      <c r="O8" s="20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/>
      <c r="V8" s="3"/>
      <c r="W8" s="3"/>
      <c r="X8" s="3"/>
      <c r="Y8" s="3"/>
      <c r="Z8" s="3"/>
    </row>
    <row r="9" spans="1:26" ht="105" x14ac:dyDescent="0.25">
      <c r="A9" s="4">
        <v>4</v>
      </c>
      <c r="B9" s="3" t="s">
        <v>94</v>
      </c>
      <c r="C9" s="24" t="s">
        <v>21</v>
      </c>
      <c r="D9" s="28" t="s">
        <v>79</v>
      </c>
      <c r="E9" s="14" t="s">
        <v>81</v>
      </c>
      <c r="F9" s="14" t="s">
        <v>71</v>
      </c>
      <c r="G9" s="14" t="s">
        <v>80</v>
      </c>
      <c r="H9" s="23" t="s">
        <v>23</v>
      </c>
      <c r="I9" s="22">
        <v>38408</v>
      </c>
      <c r="J9" s="23" t="s">
        <v>28</v>
      </c>
      <c r="K9" s="23" t="s">
        <v>29</v>
      </c>
      <c r="L9" s="21" t="s">
        <v>76</v>
      </c>
      <c r="M9" s="20">
        <v>11</v>
      </c>
      <c r="N9" s="5"/>
      <c r="O9" s="20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15">
        <v>0</v>
      </c>
      <c r="W9" s="3"/>
      <c r="X9" s="3"/>
      <c r="Y9" s="3"/>
      <c r="Z9" s="3"/>
    </row>
    <row r="10" spans="1:26" ht="90" x14ac:dyDescent="0.25">
      <c r="A10" s="18">
        <v>5</v>
      </c>
      <c r="B10" s="3" t="s">
        <v>101</v>
      </c>
      <c r="C10" s="24" t="s">
        <v>22</v>
      </c>
      <c r="D10" s="28" t="s">
        <v>22</v>
      </c>
      <c r="E10" s="14" t="s">
        <v>34</v>
      </c>
      <c r="F10" s="14" t="s">
        <v>35</v>
      </c>
      <c r="G10" s="14" t="s">
        <v>36</v>
      </c>
      <c r="H10" s="23" t="s">
        <v>25</v>
      </c>
      <c r="I10" s="29">
        <v>38264</v>
      </c>
      <c r="J10" s="23" t="s">
        <v>28</v>
      </c>
      <c r="K10" s="23" t="s">
        <v>29</v>
      </c>
      <c r="L10" s="21" t="s">
        <v>31</v>
      </c>
      <c r="M10" s="20">
        <v>11</v>
      </c>
      <c r="N10" s="5"/>
      <c r="O10" s="20">
        <v>0</v>
      </c>
      <c r="P10" s="3">
        <v>0</v>
      </c>
      <c r="Q10" s="3"/>
      <c r="R10" s="3"/>
      <c r="S10" s="3">
        <v>0</v>
      </c>
      <c r="T10" s="3"/>
      <c r="U10" s="3">
        <v>0</v>
      </c>
      <c r="V10" s="3"/>
      <c r="W10" s="3"/>
      <c r="X10" s="3"/>
      <c r="Y10" s="3"/>
      <c r="Z10" s="3"/>
    </row>
  </sheetData>
  <sortState ref="D6:V13">
    <sortCondition descending="1" ref="P6:P13"/>
  </sortState>
  <dataValidations count="3">
    <dataValidation type="list" allowBlank="1" showInputMessage="1" showErrorMessage="1" sqref="J6:J10">
      <formula1>гражданство</formula1>
    </dataValidation>
    <dataValidation type="list" allowBlank="1" showInputMessage="1" showErrorMessage="1" sqref="H6:H10">
      <formula1>пол</formula1>
    </dataValidation>
    <dataValidation type="list" allowBlank="1" showInputMessage="1" showErrorMessage="1" sqref="M6:M10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 класс</vt:lpstr>
      <vt:lpstr>10 класс</vt:lpstr>
      <vt:lpstr>11 класс</vt:lpstr>
      <vt:lpstr>'10 класс'!Заголовки_для_печати</vt:lpstr>
      <vt:lpstr>'11 класс'!Заголовки_для_печати</vt:lpstr>
      <vt:lpstr>'9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2017-01-03T11:20:55Z</cp:lastPrinted>
  <dcterms:created xsi:type="dcterms:W3CDTF">2014-12-24T12:13:51Z</dcterms:created>
  <dcterms:modified xsi:type="dcterms:W3CDTF">2022-02-01T07:12:52Z</dcterms:modified>
</cp:coreProperties>
</file>