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updateLinks="never" defaultThemeVersion="124226"/>
  <bookViews>
    <workbookView xWindow="0" yWindow="0" windowWidth="19416" windowHeight="8616"/>
  </bookViews>
  <sheets>
    <sheet name="9 класс" sheetId="3" r:id="rId1"/>
    <sheet name="10 класс" sheetId="4" r:id="rId2"/>
    <sheet name="11 класс" sheetId="2" r:id="rId3"/>
  </sheets>
  <externalReferences>
    <externalReference r:id="rId4"/>
    <externalReference r:id="rId5"/>
  </externalReferences>
  <definedNames>
    <definedName name="_xlnm._FilterDatabase" localSheetId="1" hidden="1">'10 класс'!$A$5:$Y$5</definedName>
    <definedName name="_xlnm._FilterDatabase" localSheetId="2" hidden="1">'11 класс'!$A$5:$Y$5</definedName>
    <definedName name="klass" localSheetId="1">[1]Класс!$A$1:$A$4</definedName>
    <definedName name="klass" localSheetId="2">[1]Класс!$A$1:$A$4</definedName>
    <definedName name="klass" localSheetId="0">[1]Класс!$A$1:$A$4</definedName>
    <definedName name="pol" localSheetId="1">[1]пол!$A$1:$A$2</definedName>
    <definedName name="pol" localSheetId="2">[1]пол!$A$1:$A$2</definedName>
    <definedName name="pol" localSheetId="0">[1]пол!$A$1:$A$2</definedName>
    <definedName name="гражданство">[2]гражданство!$A$1:$A$2</definedName>
    <definedName name="_xlnm.Print_Titles" localSheetId="1">'10 класс'!$A:$F,'10 класс'!$5:$5</definedName>
    <definedName name="_xlnm.Print_Titles" localSheetId="2">'11 класс'!$A:$F,'11 класс'!$5:$5</definedName>
    <definedName name="_xlnm.Print_Titles" localSheetId="0">'9 класс'!$A:$F,'9 класс'!#REF!</definedName>
    <definedName name="класс">[2]Класс!$A$1:$A$4</definedName>
    <definedName name="пол">[2]пол!$A$1:$A$2</definedName>
  </definedNames>
  <calcPr calcId="144525"/>
  <fileRecoveryPr repairLoad="1"/>
</workbook>
</file>

<file path=xl/calcChain.xml><?xml version="1.0" encoding="utf-8"?>
<calcChain xmlns="http://schemas.openxmlformats.org/spreadsheetml/2006/main">
  <c r="O8" i="4"/>
  <c r="O7"/>
  <c r="O6"/>
  <c r="O10" i="3" l="1"/>
  <c r="O11"/>
  <c r="O9"/>
  <c r="O12"/>
  <c r="O6"/>
  <c r="O8"/>
  <c r="O13"/>
  <c r="O6" i="2"/>
  <c r="O12"/>
  <c r="O17"/>
  <c r="O9"/>
  <c r="O10"/>
  <c r="O19"/>
  <c r="O13"/>
  <c r="O11"/>
  <c r="O8"/>
  <c r="O15"/>
  <c r="O16"/>
  <c r="O18"/>
  <c r="O14"/>
  <c r="O7" i="3"/>
  <c r="O7" i="2" l="1"/>
</calcChain>
</file>

<file path=xl/sharedStrings.xml><?xml version="1.0" encoding="utf-8"?>
<sst xmlns="http://schemas.openxmlformats.org/spreadsheetml/2006/main" count="344" uniqueCount="148">
  <si>
    <t>Статус участника (победитель, призер, участник)</t>
  </si>
  <si>
    <t>Класс
обучения</t>
  </si>
  <si>
    <t>Полное название ОУ</t>
  </si>
  <si>
    <t>Ограниченные возможности здоровья (имеются/не имеются)</t>
  </si>
  <si>
    <t>Гражданство</t>
  </si>
  <si>
    <t>Пол</t>
  </si>
  <si>
    <t>Дата рождения</t>
  </si>
  <si>
    <t>Отчество</t>
  </si>
  <si>
    <t>Имя</t>
  </si>
  <si>
    <t>Фамилия</t>
  </si>
  <si>
    <t>Муниципалитет</t>
  </si>
  <si>
    <t>Шифр</t>
  </si>
  <si>
    <t>№</t>
  </si>
  <si>
    <t>Дата проведения:</t>
  </si>
  <si>
    <t>Класс:</t>
  </si>
  <si>
    <t>Предмет:</t>
  </si>
  <si>
    <t>Новгородская область</t>
  </si>
  <si>
    <t>Регион:</t>
  </si>
  <si>
    <t>Великий Новгород</t>
  </si>
  <si>
    <t>муж.</t>
  </si>
  <si>
    <t>жен.</t>
  </si>
  <si>
    <t>Екатерина</t>
  </si>
  <si>
    <t>Экономика</t>
  </si>
  <si>
    <t>Новгородский</t>
  </si>
  <si>
    <t>Чудовский</t>
  </si>
  <si>
    <t>Алексеевич</t>
  </si>
  <si>
    <t>Дмитриевич</t>
  </si>
  <si>
    <t>Сергеевна</t>
  </si>
  <si>
    <t>Александр</t>
  </si>
  <si>
    <t>9 класс</t>
  </si>
  <si>
    <t>Анна</t>
  </si>
  <si>
    <t>Дарья</t>
  </si>
  <si>
    <t>Российская Федерация</t>
  </si>
  <si>
    <t>не имеются</t>
  </si>
  <si>
    <t>Муниципальное автономное общеобразовательное учреждение "Гимназия № 2"</t>
  </si>
  <si>
    <t>Вероника</t>
  </si>
  <si>
    <t>Муниципальное бюджетное общеобразовательное учреждение "Лицей-интернат"</t>
  </si>
  <si>
    <t>Муниципальное  автономное общеобразовательное учреждение «Средняя общеобразовательная школа №1 им. Н.А.Некрасова»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</si>
  <si>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</si>
  <si>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</si>
  <si>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</si>
  <si>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</si>
  <si>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</si>
  <si>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</si>
  <si>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</si>
  <si>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</si>
  <si>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</si>
  <si>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</si>
  <si>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Муниципальное автономное общеобразовательное учреждение  «Средняя школа с №13 с углубленным изучением предметов»</t>
  </si>
  <si>
    <t>Старорусский</t>
  </si>
  <si>
    <t>Андреевна</t>
  </si>
  <si>
    <t>Валдайский</t>
  </si>
  <si>
    <t>Владимировна</t>
  </si>
  <si>
    <t>муниципальное автономное общеобразовательное учреждение «Гимназия» г.Валдай</t>
  </si>
  <si>
    <t>Сергеевич</t>
  </si>
  <si>
    <t>Полина</t>
  </si>
  <si>
    <t>Муниципальное автономное общеобразовательное учреждение "Гимназия № 4 имени Героя Советского Союза Почетного гражданина Новгорода И. А. Каберова”</t>
  </si>
  <si>
    <t>Александровна</t>
  </si>
  <si>
    <t>Боровичский</t>
  </si>
  <si>
    <t>Место проведения олимпиады</t>
  </si>
  <si>
    <t>Муниципальное автономное общеобразовательное учреждение "Гимназия" г. Старая Русса</t>
  </si>
  <si>
    <t>11 класс</t>
  </si>
  <si>
    <t>10 класс</t>
  </si>
  <si>
    <t>Луговской</t>
  </si>
  <si>
    <t>Роман</t>
  </si>
  <si>
    <t>Муниципальное автономное общеобразовательное учреждение "Средняя школа №36 имени Гавриила Романовича Державина"</t>
  </si>
  <si>
    <t>Максимов</t>
  </si>
  <si>
    <t>Степан</t>
  </si>
  <si>
    <t>Петрович</t>
  </si>
  <si>
    <t>Государственное областное автономное общеобразовательное учреждение «Средняя общеобразовательная спортивная школа-интернат «Спарта»</t>
  </si>
  <si>
    <t>Обухова</t>
  </si>
  <si>
    <t>Валерьевич</t>
  </si>
  <si>
    <t>Федосеев</t>
  </si>
  <si>
    <t>Ярослав</t>
  </si>
  <si>
    <t>Павлович</t>
  </si>
  <si>
    <t>Феофентова</t>
  </si>
  <si>
    <t>Софья</t>
  </si>
  <si>
    <t>Константиновна</t>
  </si>
  <si>
    <t>Павел</t>
  </si>
  <si>
    <t>Васильевич</t>
  </si>
  <si>
    <t>Белов</t>
  </si>
  <si>
    <t>Иван</t>
  </si>
  <si>
    <t>Муниципальное автономное общеобразовательное учреждение "Гимназия "Эврика"</t>
  </si>
  <si>
    <t>Сабреков</t>
  </si>
  <si>
    <t xml:space="preserve"> Александр </t>
  </si>
  <si>
    <t>Дамирович</t>
  </si>
  <si>
    <t>Муниципальное автономное общеобразовательное учреждение «Панковская средняя общеобразовательная школа»</t>
  </si>
  <si>
    <t>Яшин</t>
  </si>
  <si>
    <t>Николаевич</t>
  </si>
  <si>
    <t>Алексеева</t>
  </si>
  <si>
    <t>Виктория</t>
  </si>
  <si>
    <t>Муниципальное автономное общеобразовательное учреждение "Средняя общеобразовательная школа № 8"</t>
  </si>
  <si>
    <t xml:space="preserve">Изотов </t>
  </si>
  <si>
    <t>Игорь</t>
  </si>
  <si>
    <t>Михайлович</t>
  </si>
  <si>
    <t>Котов</t>
  </si>
  <si>
    <t>Мельников</t>
  </si>
  <si>
    <t>Даниил</t>
  </si>
  <si>
    <t>Муниципальное автономное общеобразовательное учреждение "Гимназия № 3"</t>
  </si>
  <si>
    <t xml:space="preserve">Нишонова </t>
  </si>
  <si>
    <t>Гавхарой</t>
  </si>
  <si>
    <t>Данъёрбековна</t>
  </si>
  <si>
    <t>Евгеньевна</t>
  </si>
  <si>
    <t>Муниципальное автономное общеобразовательное учреждение "Средняя общеобразовательная школа № 23"</t>
  </si>
  <si>
    <t>Раскатова</t>
  </si>
  <si>
    <t>Лилия</t>
  </si>
  <si>
    <t>Сергейчик</t>
  </si>
  <si>
    <t>Доминика</t>
  </si>
  <si>
    <t>Игоревна</t>
  </si>
  <si>
    <t>Сыралёв</t>
  </si>
  <si>
    <t>Базаров</t>
  </si>
  <si>
    <t>Максим</t>
  </si>
  <si>
    <t>Муниципальное автономное  общеобразовательное учреждение «Средняя общеобразовательная школа № 9»</t>
  </si>
  <si>
    <t xml:space="preserve">Евстафеева </t>
  </si>
  <si>
    <t>11.09.2004</t>
  </si>
  <si>
    <t xml:space="preserve">Молчанова </t>
  </si>
  <si>
    <t>Вадимовна</t>
  </si>
  <si>
    <t>20.10.2004</t>
  </si>
  <si>
    <t xml:space="preserve">Тимофеев </t>
  </si>
  <si>
    <t>Олегович</t>
  </si>
  <si>
    <t>Дятлов</t>
  </si>
  <si>
    <t xml:space="preserve">Дмитрий </t>
  </si>
  <si>
    <t>Назарова БОЛЕЕТ</t>
  </si>
  <si>
    <t>Васильев БОЛЕЕТ</t>
  </si>
  <si>
    <t>Прокопьев БОЛЕЕТ</t>
  </si>
  <si>
    <t>Примерова БОЛЕЕТ</t>
  </si>
  <si>
    <t>ВН-Э-9-1</t>
  </si>
  <si>
    <t>ВН-Э-9-2</t>
  </si>
  <si>
    <t>ВН-Э-9-3</t>
  </si>
  <si>
    <t>ВН-Э-9-4</t>
  </si>
  <si>
    <t>ВН-Э-9-5</t>
  </si>
  <si>
    <t>ВН-Э-10-1</t>
  </si>
  <si>
    <t>ВН-Э-10-2</t>
  </si>
  <si>
    <t>ВН-Э-10-3</t>
  </si>
  <si>
    <t>ВН-Э-11-1</t>
  </si>
  <si>
    <t>ВН-Э-11-2</t>
  </si>
  <si>
    <t>ВН-Э-11-3</t>
  </si>
  <si>
    <t>ВН-Э-11-4</t>
  </si>
  <si>
    <t>ВН-Э-11-5</t>
  </si>
  <si>
    <t>ВН-Э-11-6</t>
  </si>
  <si>
    <t>ВН-Э-11-7</t>
  </si>
  <si>
    <t>ВН-Э-11-8</t>
  </si>
  <si>
    <t>ВН-Э-11-9</t>
  </si>
  <si>
    <t>Б-Эа-11-1</t>
  </si>
  <si>
    <t>Б-Эа-11-4</t>
  </si>
  <si>
    <t>Вал-Э-11-1</t>
  </si>
  <si>
    <t>Вал-Э-11-2</t>
  </si>
  <si>
    <t>Результат (балл) макс. 200 б.</t>
  </si>
</sst>
</file>

<file path=xl/styles.xml><?xml version="1.0" encoding="utf-8"?>
<styleSheet xmlns="http://schemas.openxmlformats.org/spreadsheetml/2006/main">
  <fonts count="3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charset val="204"/>
    </font>
    <font>
      <sz val="10"/>
      <color rgb="FF000000"/>
      <name val="Arial"/>
      <family val="2"/>
      <charset val="204"/>
    </font>
    <font>
      <sz val="11"/>
      <name val="Arial Cyr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0"/>
      <color rgb="FFFF0000"/>
      <name val="Arial Cyr"/>
      <charset val="204"/>
    </font>
    <font>
      <sz val="11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">
    <xf numFmtId="0" fontId="0" fillId="0" borderId="0"/>
    <xf numFmtId="0" fontId="3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7" fillId="7" borderId="2" applyNumberFormat="0" applyAlignment="0" applyProtection="0"/>
    <xf numFmtId="0" fontId="8" fillId="21" borderId="3" applyNumberFormat="0" applyAlignment="0" applyProtection="0"/>
    <xf numFmtId="0" fontId="9" fillId="21" borderId="2" applyNumberFormat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7" fillId="0" borderId="0"/>
    <xf numFmtId="0" fontId="18" fillId="0" borderId="0"/>
    <xf numFmtId="0" fontId="1" fillId="0" borderId="0"/>
    <xf numFmtId="0" fontId="1" fillId="0" borderId="0"/>
    <xf numFmtId="0" fontId="3" fillId="0" borderId="0"/>
    <xf numFmtId="0" fontId="19" fillId="0" borderId="0"/>
    <xf numFmtId="0" fontId="17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7" fillId="24" borderId="9" applyNumberFormat="0" applyAlignment="0" applyProtection="0"/>
    <xf numFmtId="9" fontId="19" fillId="0" borderId="0" applyFont="0" applyFill="0" applyBorder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14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 applyProtection="1">
      <alignment horizontal="left" vertical="top" wrapText="1"/>
      <protection locked="0"/>
    </xf>
    <xf numFmtId="0" fontId="19" fillId="0" borderId="1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14" fontId="19" fillId="0" borderId="1" xfId="0" applyNumberFormat="1" applyFont="1" applyFill="1" applyBorder="1" applyAlignment="1">
      <alignment horizontal="center" vertical="center"/>
    </xf>
    <xf numFmtId="14" fontId="26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14" fontId="4" fillId="0" borderId="0" xfId="0" applyNumberFormat="1" applyFont="1" applyAlignment="1">
      <alignment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0" fontId="28" fillId="0" borderId="0" xfId="0" applyFont="1"/>
    <xf numFmtId="0" fontId="2" fillId="0" borderId="1" xfId="0" applyFont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left" vertical="center"/>
    </xf>
    <xf numFmtId="0" fontId="19" fillId="0" borderId="14" xfId="0" applyFont="1" applyFill="1" applyBorder="1" applyAlignment="1" applyProtection="1">
      <alignment horizontal="center" vertical="center" wrapText="1"/>
      <protection locked="0"/>
    </xf>
    <xf numFmtId="14" fontId="26" fillId="0" borderId="14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14" fontId="0" fillId="0" borderId="14" xfId="0" applyNumberFormat="1" applyFont="1" applyFill="1" applyBorder="1" applyAlignment="1" applyProtection="1">
      <alignment horizontal="center" vertical="top" wrapText="1"/>
      <protection locked="0"/>
    </xf>
    <xf numFmtId="14" fontId="3" fillId="0" borderId="1" xfId="0" applyNumberFormat="1" applyFont="1" applyBorder="1" applyAlignment="1" applyProtection="1">
      <alignment horizontal="left" vertical="center" wrapText="1"/>
      <protection locked="0"/>
    </xf>
    <xf numFmtId="0" fontId="32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 applyProtection="1">
      <alignment horizontal="center" vertical="center" wrapText="1"/>
      <protection locked="0"/>
    </xf>
    <xf numFmtId="14" fontId="3" fillId="0" borderId="1" xfId="0" applyNumberFormat="1" applyFont="1" applyFill="1" applyBorder="1" applyAlignment="1">
      <alignment horizontal="center" vertical="center" wrapText="1"/>
    </xf>
    <xf numFmtId="14" fontId="32" fillId="0" borderId="1" xfId="0" applyNumberFormat="1" applyFont="1" applyFill="1" applyBorder="1" applyAlignment="1" applyProtection="1">
      <alignment horizontal="center" vertical="top" wrapText="1"/>
      <protection locked="0"/>
    </xf>
    <xf numFmtId="0" fontId="32" fillId="0" borderId="1" xfId="0" applyFont="1" applyFill="1" applyBorder="1" applyAlignment="1" applyProtection="1">
      <alignment horizontal="left" vertical="top" wrapText="1"/>
      <protection locked="0"/>
    </xf>
    <xf numFmtId="0" fontId="32" fillId="0" borderId="1" xfId="0" applyFont="1" applyBorder="1"/>
    <xf numFmtId="0" fontId="32" fillId="0" borderId="1" xfId="0" applyFont="1" applyBorder="1" applyAlignment="1">
      <alignment horizontal="center" vertical="center"/>
    </xf>
  </cellXfs>
  <cellStyles count="5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1 2 2" xfId="21"/>
    <cellStyle name="Акцент1 3" xfId="22"/>
    <cellStyle name="Акцент1 4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2" xfId="40"/>
    <cellStyle name="Обычный 2 2" xfId="41"/>
    <cellStyle name="Обычный 3" xfId="1"/>
    <cellStyle name="Обычный 3 2" xfId="42"/>
    <cellStyle name="Обычный 3 3" xfId="43"/>
    <cellStyle name="Обычный 4" xfId="44"/>
    <cellStyle name="Обычный 4 2" xfId="45"/>
    <cellStyle name="Обычный 5" xfId="46"/>
    <cellStyle name="Плохой 2" xfId="47"/>
    <cellStyle name="Пояснение 2" xfId="48"/>
    <cellStyle name="Примечание 2" xfId="49"/>
    <cellStyle name="Процентный 2" xfId="50"/>
    <cellStyle name="Связанная ячейка 2" xfId="51"/>
    <cellStyle name="Текст предупреждения 2" xfId="52"/>
    <cellStyle name="Хороший 2" xfId="53"/>
  </cellStyles>
  <dxfs count="90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center" textRotation="0" wrapText="0" indent="0" relativeIndent="255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=&#1050;&#1072;&#1088;&#1090;&#1072;&#1096;&#1086;&#1074;&#1072;\10_&#1054;&#1051;&#1048;&#1052;&#1055;&#1048;&#1040;&#1044;&#1099;\&#1041;&#1040;&#1047;&#1040;2017\&#1056;&#1040;&#1049;&#1054;&#1053;&#1067;_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a/Desktop/&#1054;&#1051;&#1048;&#1052;&#1055;&#1048;&#1040;&#1044;&#1040;/&#1041;&#1040;&#1047;&#1040;2020/&#1054;&#1041;&#1065;&#1048;&#1049;_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районам_итог"/>
      <sheetName val="Районы"/>
      <sheetName val="пол"/>
      <sheetName val="Должности учителя"/>
      <sheetName val="Образование_учителя"/>
      <sheetName val="Тип ОУ"/>
      <sheetName val="Класс"/>
      <sheetName val="Предметы"/>
      <sheetName val="Уровень(класс)"/>
      <sheetName val="Населенный пункт"/>
      <sheetName val="school"/>
    </sheetNames>
    <sheetDataSet>
      <sheetData sheetId="0"/>
      <sheetData sheetId="1">
        <row r="1">
          <cell r="A1" t="str">
            <v>Великий Новгород</v>
          </cell>
        </row>
      </sheetData>
      <sheetData sheetId="2">
        <row r="1">
          <cell r="A1" t="str">
            <v>муж.</v>
          </cell>
        </row>
        <row r="2">
          <cell r="A2" t="str">
            <v>жен.</v>
          </cell>
        </row>
      </sheetData>
      <sheetData sheetId="3">
        <row r="1">
          <cell r="A1" t="str">
            <v>методист</v>
          </cell>
        </row>
      </sheetData>
      <sheetData sheetId="4">
        <row r="1">
          <cell r="A1" t="str">
            <v>высшее</v>
          </cell>
        </row>
      </sheetData>
      <sheetData sheetId="5">
        <row r="1">
          <cell r="A1" t="str">
            <v>общеобразовательная организация</v>
          </cell>
        </row>
      </sheetData>
      <sheetData sheetId="6">
        <row r="1">
          <cell r="A1">
            <v>8</v>
          </cell>
        </row>
        <row r="2">
          <cell r="A2">
            <v>9</v>
          </cell>
        </row>
        <row r="3">
          <cell r="A3">
            <v>10</v>
          </cell>
        </row>
        <row r="4">
          <cell r="A4">
            <v>11</v>
          </cell>
        </row>
      </sheetData>
      <sheetData sheetId="7">
        <row r="1">
          <cell r="A1" t="str">
            <v>Английский язык</v>
          </cell>
        </row>
      </sheetData>
      <sheetData sheetId="8">
        <row r="1">
          <cell r="A1" t="str">
            <v>9 класс</v>
          </cell>
        </row>
      </sheetData>
      <sheetData sheetId="9">
        <row r="1">
          <cell r="A1" t="str">
            <v>город</v>
          </cell>
        </row>
      </sheetData>
      <sheetData sheetId="10">
        <row r="2">
          <cell r="B2" t="str">
            <v>МАОУ «Средняя школа п.Батецкий»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ходной_вариант 1"/>
      <sheetName val="проходной_вариант 2"/>
      <sheetName val="проходной_вариант 3"/>
      <sheetName val="По районам"/>
      <sheetName val="заявки_кол-во"/>
      <sheetName val="Банк данных ВОШ"/>
      <sheetName val="код"/>
      <sheetName val="Банк данных ВОШ (2)"/>
      <sheetName val="Банк данных ВОШ (3)"/>
      <sheetName val="Районы"/>
      <sheetName val="пол"/>
      <sheetName val="гражданство"/>
      <sheetName val="Класс"/>
      <sheetName val="Предметы"/>
      <sheetName val="Уровень(класс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муж.</v>
          </cell>
        </row>
        <row r="2">
          <cell r="A2" t="str">
            <v>жен.</v>
          </cell>
        </row>
      </sheetData>
      <sheetData sheetId="11">
        <row r="1">
          <cell r="A1" t="str">
            <v>Российская Федерация</v>
          </cell>
        </row>
        <row r="2">
          <cell r="A2" t="str">
            <v>Другое (уточнить в примечании)</v>
          </cell>
        </row>
      </sheetData>
      <sheetData sheetId="12">
        <row r="1">
          <cell r="A1">
            <v>8</v>
          </cell>
        </row>
        <row r="2">
          <cell r="A2">
            <v>9</v>
          </cell>
        </row>
        <row r="3">
          <cell r="A3">
            <v>10</v>
          </cell>
        </row>
        <row r="4">
          <cell r="A4">
            <v>11</v>
          </cell>
        </row>
      </sheetData>
      <sheetData sheetId="13"/>
      <sheetData sheetId="14">
        <row r="1">
          <cell r="A1" t="str">
            <v>9 класс</v>
          </cell>
        </row>
      </sheetData>
    </sheetDataSet>
  </externalBook>
</externalLink>
</file>

<file path=xl/tables/table1.xml><?xml version="1.0" encoding="utf-8"?>
<table xmlns="http://schemas.openxmlformats.org/spreadsheetml/2006/main" id="2" name="Таблица13" displayName="Таблица13" ref="A5:Y13" totalsRowShown="0" headerRowDxfId="89" dataDxfId="87" headerRowBorderDxfId="88" tableBorderDxfId="86" totalsRowBorderDxfId="85">
  <autoFilter ref="A5:Y13"/>
  <sortState ref="A6:Y13">
    <sortCondition descending="1" ref="O6:O13"/>
  </sortState>
  <tableColumns count="25">
    <tableColumn id="1" name="№" dataDxfId="84"/>
    <tableColumn id="2" name="Шифр" dataDxfId="83"/>
    <tableColumn id="25" name="Место проведения олимпиады" dataDxfId="82"/>
    <tableColumn id="3" name="Муниципалитет" dataDxfId="81"/>
    <tableColumn id="4" name="Фамилия" dataDxfId="80" dataCellStyle="Обычный 3 2"/>
    <tableColumn id="5" name="Имя" dataDxfId="79" dataCellStyle="Обычный 3 2"/>
    <tableColumn id="6" name="Отчество" dataDxfId="78"/>
    <tableColumn id="7" name="Пол" dataDxfId="77"/>
    <tableColumn id="8" name="Дата рождения" dataDxfId="76"/>
    <tableColumn id="9" name="Гражданство" dataDxfId="75"/>
    <tableColumn id="10" name="Ограниченные возможности здоровья (имеются/не имеются)" dataDxfId="74"/>
    <tableColumn id="11" name="Полное название ОУ" dataDxfId="73"/>
    <tableColumn id="12" name="Класс&#10;обучения" dataDxfId="72" dataCellStyle="Обычный 3 2"/>
    <tableColumn id="13" name="Статус участника (победитель, призер, участник)" dataDxfId="71"/>
    <tableColumn id="14" name="Результат (балл) макс. 200 б." dataDxfId="70">
      <calculatedColumnFormula>SUM(P6:Y13)</calculatedColumnFormula>
    </tableColumn>
    <tableColumn id="15" name="1" dataDxfId="69"/>
    <tableColumn id="16" name="2" dataDxfId="68"/>
    <tableColumn id="17" name="3" dataDxfId="67"/>
    <tableColumn id="18" name="4" dataDxfId="66"/>
    <tableColumn id="19" name="5" dataDxfId="65"/>
    <tableColumn id="20" name="6" dataDxfId="64"/>
    <tableColumn id="21" name="7" dataDxfId="63"/>
    <tableColumn id="22" name="8" dataDxfId="62"/>
    <tableColumn id="23" name="9" dataDxfId="61"/>
    <tableColumn id="24" name="10" dataDxfId="6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Таблица14" displayName="Таблица14" ref="A5:Y8" totalsRowShown="0" headerRowDxfId="59" dataDxfId="57" headerRowBorderDxfId="58" tableBorderDxfId="56" totalsRowBorderDxfId="55">
  <autoFilter ref="A5:Y8"/>
  <sortState ref="A6:Y8">
    <sortCondition descending="1" ref="O6:O8"/>
  </sortState>
  <tableColumns count="25">
    <tableColumn id="1" name="№" dataDxfId="54"/>
    <tableColumn id="2" name="Шифр" dataDxfId="53"/>
    <tableColumn id="25" name="Место проведения олимпиады" dataDxfId="52"/>
    <tableColumn id="3" name="Муниципалитет" dataDxfId="51"/>
    <tableColumn id="4" name="Фамилия" dataDxfId="50" dataCellStyle="Обычный 3 2"/>
    <tableColumn id="5" name="Имя" dataDxfId="49" dataCellStyle="Обычный 3 2"/>
    <tableColumn id="6" name="Отчество" dataDxfId="48"/>
    <tableColumn id="7" name="Пол" dataDxfId="47"/>
    <tableColumn id="8" name="Дата рождения" dataDxfId="46"/>
    <tableColumn id="9" name="Гражданство" dataDxfId="45"/>
    <tableColumn id="10" name="Ограниченные возможности здоровья (имеются/не имеются)" dataDxfId="44"/>
    <tableColumn id="11" name="Полное название ОУ" dataDxfId="43"/>
    <tableColumn id="12" name="Класс&#10;обучения" dataDxfId="42" dataCellStyle="Обычный 3 2"/>
    <tableColumn id="13" name="Статус участника (победитель, призер, участник)" dataDxfId="41"/>
    <tableColumn id="14" name="Результат (балл) макс. 200 б." dataDxfId="40">
      <calculatedColumnFormula>SUM(P6:Y6)</calculatedColumnFormula>
    </tableColumn>
    <tableColumn id="15" name="1" dataDxfId="39"/>
    <tableColumn id="16" name="2" dataDxfId="38"/>
    <tableColumn id="17" name="3" dataDxfId="37"/>
    <tableColumn id="18" name="4" dataDxfId="36"/>
    <tableColumn id="19" name="5" dataDxfId="35"/>
    <tableColumn id="20" name="6" dataDxfId="34"/>
    <tableColumn id="21" name="7" dataDxfId="33"/>
    <tableColumn id="22" name="8" dataDxfId="32"/>
    <tableColumn id="23" name="9" dataDxfId="31"/>
    <tableColumn id="24" name="10" dataDxfId="3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" name="Таблица1" displayName="Таблица1" ref="A5:Y19" totalsRowShown="0" headerRowDxfId="29" dataDxfId="27" headerRowBorderDxfId="28" tableBorderDxfId="26" totalsRowBorderDxfId="25">
  <autoFilter ref="A5:Y19"/>
  <sortState ref="A6:Y19">
    <sortCondition descending="1" ref="O6:O19"/>
  </sortState>
  <tableColumns count="25">
    <tableColumn id="1" name="№" dataDxfId="24"/>
    <tableColumn id="2" name="Шифр" dataDxfId="23"/>
    <tableColumn id="25" name="Место проведения олимпиады" dataDxfId="22"/>
    <tableColumn id="3" name="Муниципалитет" dataDxfId="21"/>
    <tableColumn id="4" name="Фамилия" dataDxfId="20" dataCellStyle="Обычный 3 2"/>
    <tableColumn id="5" name="Имя" dataDxfId="19" dataCellStyle="Обычный 3 2"/>
    <tableColumn id="6" name="Отчество" dataDxfId="18"/>
    <tableColumn id="7" name="Пол" dataDxfId="17"/>
    <tableColumn id="8" name="Дата рождения" dataDxfId="16"/>
    <tableColumn id="9" name="Гражданство" dataDxfId="15"/>
    <tableColumn id="10" name="Ограниченные возможности здоровья (имеются/не имеются)" dataDxfId="14"/>
    <tableColumn id="11" name="Полное название ОУ" dataDxfId="13"/>
    <tableColumn id="12" name="Класс&#10;обучения" dataDxfId="12" dataCellStyle="Обычный 3 2"/>
    <tableColumn id="13" name="Статус участника (победитель, призер, участник)" dataDxfId="11"/>
    <tableColumn id="14" name="Результат (балл) макс. 200 б." dataDxfId="10">
      <calculatedColumnFormula>SUM(P6:Y19)</calculatedColumnFormula>
    </tableColumn>
    <tableColumn id="15" name="1" dataDxfId="9"/>
    <tableColumn id="16" name="2" dataDxfId="8"/>
    <tableColumn id="17" name="3" dataDxfId="7"/>
    <tableColumn id="18" name="4" dataDxfId="6"/>
    <tableColumn id="19" name="5" dataDxfId="5"/>
    <tableColumn id="20" name="6" dataDxfId="4"/>
    <tableColumn id="21" name="7" dataDxfId="3"/>
    <tableColumn id="22" name="8" dataDxfId="2"/>
    <tableColumn id="23" name="9" dataDxfId="1"/>
    <tableColumn id="24" name="10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"/>
  <sheetViews>
    <sheetView tabSelected="1" topLeftCell="C1" zoomScale="90" zoomScaleNormal="90" workbookViewId="0">
      <selection activeCell="O6" sqref="O6"/>
    </sheetView>
  </sheetViews>
  <sheetFormatPr defaultRowHeight="14.4"/>
  <cols>
    <col min="1" max="1" width="5.33203125" style="1" customWidth="1"/>
    <col min="2" max="2" width="8.88671875" style="2" customWidth="1"/>
    <col min="3" max="3" width="14.6640625" customWidth="1"/>
    <col min="4" max="4" width="13.33203125" customWidth="1"/>
    <col min="5" max="5" width="13.6640625" customWidth="1"/>
    <col min="6" max="6" width="9.6640625" customWidth="1"/>
    <col min="7" max="7" width="12.88671875" style="1" customWidth="1"/>
    <col min="8" max="8" width="8" hidden="1" customWidth="1"/>
    <col min="9" max="9" width="13.44140625" style="7" hidden="1" customWidth="1"/>
    <col min="10" max="10" width="10.88671875" hidden="1" customWidth="1"/>
    <col min="11" max="11" width="14.33203125" hidden="1" customWidth="1"/>
    <col min="12" max="12" width="40.6640625" style="1" customWidth="1"/>
    <col min="13" max="13" width="9.44140625" customWidth="1"/>
    <col min="14" max="14" width="9" hidden="1" customWidth="1"/>
    <col min="15" max="15" width="12" customWidth="1"/>
    <col min="16" max="23" width="6.6640625" customWidth="1"/>
    <col min="24" max="24" width="1.6640625" hidden="1" customWidth="1"/>
    <col min="25" max="25" width="1.44140625" hidden="1" customWidth="1"/>
  </cols>
  <sheetData>
    <row r="1" spans="1:25" ht="27.6">
      <c r="D1" s="6" t="s">
        <v>17</v>
      </c>
      <c r="E1" s="6" t="s">
        <v>16</v>
      </c>
    </row>
    <row r="2" spans="1:25">
      <c r="D2" s="6" t="s">
        <v>15</v>
      </c>
      <c r="E2" s="6" t="s">
        <v>22</v>
      </c>
    </row>
    <row r="3" spans="1:25">
      <c r="D3" s="6" t="s">
        <v>14</v>
      </c>
      <c r="E3" s="6" t="s">
        <v>29</v>
      </c>
    </row>
    <row r="4" spans="1:25" ht="27.6">
      <c r="D4" s="6" t="s">
        <v>13</v>
      </c>
      <c r="E4" s="25">
        <v>44589</v>
      </c>
    </row>
    <row r="5" spans="1:25" ht="115.2">
      <c r="A5" s="8" t="s">
        <v>12</v>
      </c>
      <c r="B5" s="9" t="s">
        <v>11</v>
      </c>
      <c r="C5" s="9" t="s">
        <v>59</v>
      </c>
      <c r="D5" s="9" t="s">
        <v>10</v>
      </c>
      <c r="E5" s="9" t="s">
        <v>9</v>
      </c>
      <c r="F5" s="9" t="s">
        <v>8</v>
      </c>
      <c r="G5" s="9" t="s">
        <v>7</v>
      </c>
      <c r="H5" s="9" t="s">
        <v>5</v>
      </c>
      <c r="I5" s="9" t="s">
        <v>6</v>
      </c>
      <c r="J5" s="9" t="s">
        <v>4</v>
      </c>
      <c r="K5" s="9" t="s">
        <v>3</v>
      </c>
      <c r="L5" s="9" t="s">
        <v>2</v>
      </c>
      <c r="M5" s="9" t="s">
        <v>1</v>
      </c>
      <c r="N5" s="9" t="s">
        <v>0</v>
      </c>
      <c r="O5" s="9" t="s">
        <v>147</v>
      </c>
      <c r="P5" s="9" t="s">
        <v>38</v>
      </c>
      <c r="Q5" s="9" t="s">
        <v>39</v>
      </c>
      <c r="R5" s="9" t="s">
        <v>40</v>
      </c>
      <c r="S5" s="9" t="s">
        <v>41</v>
      </c>
      <c r="T5" s="9" t="s">
        <v>42</v>
      </c>
      <c r="U5" s="9" t="s">
        <v>43</v>
      </c>
      <c r="V5" s="9" t="s">
        <v>44</v>
      </c>
      <c r="W5" s="9" t="s">
        <v>45</v>
      </c>
      <c r="X5" s="9" t="s">
        <v>46</v>
      </c>
      <c r="Y5" s="10" t="s">
        <v>47</v>
      </c>
    </row>
    <row r="6" spans="1:25" ht="57.6">
      <c r="A6" s="4">
        <v>1</v>
      </c>
      <c r="B6" s="3" t="s">
        <v>129</v>
      </c>
      <c r="C6" s="12" t="s">
        <v>18</v>
      </c>
      <c r="D6" s="13" t="s">
        <v>18</v>
      </c>
      <c r="E6" s="14" t="s">
        <v>72</v>
      </c>
      <c r="F6" s="14" t="s">
        <v>73</v>
      </c>
      <c r="G6" s="14" t="s">
        <v>74</v>
      </c>
      <c r="H6" s="15" t="s">
        <v>19</v>
      </c>
      <c r="I6" s="16">
        <v>39197</v>
      </c>
      <c r="J6" s="17" t="s">
        <v>32</v>
      </c>
      <c r="K6" s="17" t="s">
        <v>33</v>
      </c>
      <c r="L6" s="18" t="s">
        <v>48</v>
      </c>
      <c r="M6" s="19">
        <v>8</v>
      </c>
      <c r="N6" s="5"/>
      <c r="O6" s="4">
        <f t="shared" ref="O6:O13" si="0">SUM(P6:Y6)</f>
        <v>67</v>
      </c>
      <c r="P6" s="3">
        <v>5</v>
      </c>
      <c r="Q6" s="3">
        <v>9</v>
      </c>
      <c r="R6" s="3">
        <v>20</v>
      </c>
      <c r="S6" s="3">
        <v>7</v>
      </c>
      <c r="T6" s="3">
        <v>26</v>
      </c>
      <c r="U6" s="3">
        <v>0</v>
      </c>
      <c r="V6" s="3">
        <v>0</v>
      </c>
      <c r="W6" s="3">
        <v>0</v>
      </c>
      <c r="X6" s="3"/>
      <c r="Y6" s="3"/>
    </row>
    <row r="7" spans="1:25" ht="57.6">
      <c r="A7" s="4">
        <v>2</v>
      </c>
      <c r="B7" s="3" t="s">
        <v>126</v>
      </c>
      <c r="C7" s="12" t="s">
        <v>18</v>
      </c>
      <c r="D7" s="13" t="s">
        <v>18</v>
      </c>
      <c r="E7" s="14" t="s">
        <v>63</v>
      </c>
      <c r="F7" s="14" t="s">
        <v>64</v>
      </c>
      <c r="G7" s="14" t="s">
        <v>26</v>
      </c>
      <c r="H7" s="15" t="s">
        <v>19</v>
      </c>
      <c r="I7" s="16">
        <v>38764</v>
      </c>
      <c r="J7" s="17" t="s">
        <v>32</v>
      </c>
      <c r="K7" s="17" t="s">
        <v>33</v>
      </c>
      <c r="L7" s="18" t="s">
        <v>65</v>
      </c>
      <c r="M7" s="19">
        <v>9</v>
      </c>
      <c r="N7" s="5"/>
      <c r="O7" s="4">
        <f t="shared" si="0"/>
        <v>22</v>
      </c>
      <c r="P7" s="3">
        <v>1</v>
      </c>
      <c r="Q7" s="3">
        <v>6</v>
      </c>
      <c r="R7" s="3">
        <v>5</v>
      </c>
      <c r="S7" s="3">
        <v>0</v>
      </c>
      <c r="T7" s="3">
        <v>10</v>
      </c>
      <c r="U7" s="3">
        <v>0</v>
      </c>
      <c r="V7" s="3">
        <v>0</v>
      </c>
      <c r="W7" s="3">
        <v>0</v>
      </c>
      <c r="X7" s="3"/>
      <c r="Y7" s="3"/>
    </row>
    <row r="8" spans="1:25" ht="57.6">
      <c r="A8" s="4">
        <v>3</v>
      </c>
      <c r="B8" s="3" t="s">
        <v>130</v>
      </c>
      <c r="C8" s="12" t="s">
        <v>18</v>
      </c>
      <c r="D8" s="13" t="s">
        <v>18</v>
      </c>
      <c r="E8" s="14" t="s">
        <v>75</v>
      </c>
      <c r="F8" s="14" t="s">
        <v>76</v>
      </c>
      <c r="G8" s="14" t="s">
        <v>77</v>
      </c>
      <c r="H8" s="15" t="s">
        <v>20</v>
      </c>
      <c r="I8" s="16">
        <v>38986</v>
      </c>
      <c r="J8" s="17" t="s">
        <v>32</v>
      </c>
      <c r="K8" s="17" t="s">
        <v>33</v>
      </c>
      <c r="L8" s="18" t="s">
        <v>65</v>
      </c>
      <c r="M8" s="19">
        <v>9</v>
      </c>
      <c r="N8" s="5"/>
      <c r="O8" s="4">
        <f t="shared" si="0"/>
        <v>13</v>
      </c>
      <c r="P8" s="3">
        <v>1</v>
      </c>
      <c r="Q8" s="3">
        <v>0</v>
      </c>
      <c r="R8" s="3">
        <v>5</v>
      </c>
      <c r="S8" s="3">
        <v>7</v>
      </c>
      <c r="T8" s="3">
        <v>0</v>
      </c>
      <c r="U8" s="3">
        <v>0</v>
      </c>
      <c r="V8" s="3">
        <v>0</v>
      </c>
      <c r="W8" s="3">
        <v>0</v>
      </c>
      <c r="X8" s="3"/>
      <c r="Y8" s="3"/>
    </row>
    <row r="9" spans="1:25" ht="57.6">
      <c r="A9" s="4">
        <v>4</v>
      </c>
      <c r="B9" s="3" t="s">
        <v>128</v>
      </c>
      <c r="C9" s="12" t="s">
        <v>18</v>
      </c>
      <c r="D9" s="13" t="s">
        <v>24</v>
      </c>
      <c r="E9" s="14" t="s">
        <v>70</v>
      </c>
      <c r="F9" s="14" t="s">
        <v>35</v>
      </c>
      <c r="G9" s="14" t="s">
        <v>50</v>
      </c>
      <c r="H9" s="15" t="s">
        <v>20</v>
      </c>
      <c r="I9" s="21">
        <v>38896</v>
      </c>
      <c r="J9" s="17" t="s">
        <v>32</v>
      </c>
      <c r="K9" s="17" t="s">
        <v>33</v>
      </c>
      <c r="L9" s="18" t="s">
        <v>37</v>
      </c>
      <c r="M9" s="19">
        <v>9</v>
      </c>
      <c r="N9" s="5"/>
      <c r="O9" s="4">
        <f t="shared" si="0"/>
        <v>12</v>
      </c>
      <c r="P9" s="3">
        <v>3</v>
      </c>
      <c r="Q9" s="3">
        <v>9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/>
      <c r="Y9" s="3"/>
    </row>
    <row r="10" spans="1:25" ht="57.6">
      <c r="A10" s="4">
        <v>5</v>
      </c>
      <c r="B10" s="3" t="s">
        <v>127</v>
      </c>
      <c r="C10" s="12" t="s">
        <v>18</v>
      </c>
      <c r="D10" s="13" t="s">
        <v>18</v>
      </c>
      <c r="E10" s="14" t="s">
        <v>66</v>
      </c>
      <c r="F10" s="14" t="s">
        <v>67</v>
      </c>
      <c r="G10" s="14" t="s">
        <v>68</v>
      </c>
      <c r="H10" s="15" t="s">
        <v>19</v>
      </c>
      <c r="I10" s="16">
        <v>39544</v>
      </c>
      <c r="J10" s="17" t="s">
        <v>32</v>
      </c>
      <c r="K10" s="17" t="s">
        <v>33</v>
      </c>
      <c r="L10" s="18" t="s">
        <v>69</v>
      </c>
      <c r="M10" s="19">
        <v>7</v>
      </c>
      <c r="N10" s="5"/>
      <c r="O10" s="4">
        <f t="shared" si="0"/>
        <v>3</v>
      </c>
      <c r="P10" s="3">
        <v>0</v>
      </c>
      <c r="Q10" s="3">
        <v>3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/>
      <c r="Y10" s="3"/>
    </row>
    <row r="11" spans="1:25" ht="57.6">
      <c r="A11" s="4"/>
      <c r="B11" s="3"/>
      <c r="C11" s="12" t="s">
        <v>18</v>
      </c>
      <c r="D11" s="13" t="s">
        <v>24</v>
      </c>
      <c r="E11" s="26" t="s">
        <v>122</v>
      </c>
      <c r="F11" s="14" t="s">
        <v>30</v>
      </c>
      <c r="G11" s="14" t="s">
        <v>27</v>
      </c>
      <c r="H11" s="15" t="s">
        <v>20</v>
      </c>
      <c r="I11" s="20">
        <v>38793</v>
      </c>
      <c r="J11" s="17" t="s">
        <v>32</v>
      </c>
      <c r="K11" s="17" t="s">
        <v>33</v>
      </c>
      <c r="L11" s="18" t="s">
        <v>37</v>
      </c>
      <c r="M11" s="19">
        <v>9</v>
      </c>
      <c r="N11" s="5"/>
      <c r="O11" s="4">
        <f t="shared" si="0"/>
        <v>0</v>
      </c>
      <c r="P11" s="27"/>
      <c r="Q11" s="27"/>
      <c r="R11" s="27"/>
      <c r="S11" s="27"/>
      <c r="T11" s="27"/>
      <c r="U11" s="27"/>
      <c r="V11" s="27"/>
      <c r="W11" s="27"/>
      <c r="X11" s="3"/>
      <c r="Y11" s="3"/>
    </row>
    <row r="12" spans="1:25" ht="72">
      <c r="A12" s="4"/>
      <c r="B12" s="3"/>
      <c r="C12" s="12" t="s">
        <v>18</v>
      </c>
      <c r="D12" s="13" t="s">
        <v>18</v>
      </c>
      <c r="E12" s="26" t="s">
        <v>124</v>
      </c>
      <c r="F12" s="14" t="s">
        <v>28</v>
      </c>
      <c r="G12" s="14" t="s">
        <v>71</v>
      </c>
      <c r="H12" s="15" t="s">
        <v>19</v>
      </c>
      <c r="I12" s="16">
        <v>38737</v>
      </c>
      <c r="J12" s="17" t="s">
        <v>32</v>
      </c>
      <c r="K12" s="17" t="s">
        <v>33</v>
      </c>
      <c r="L12" s="18" t="s">
        <v>56</v>
      </c>
      <c r="M12" s="19">
        <v>9</v>
      </c>
      <c r="N12" s="5"/>
      <c r="O12" s="4">
        <f t="shared" si="0"/>
        <v>0</v>
      </c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43.2">
      <c r="A13" s="4">
        <v>8</v>
      </c>
      <c r="B13" s="3"/>
      <c r="C13" s="12" t="s">
        <v>49</v>
      </c>
      <c r="D13" s="13" t="s">
        <v>49</v>
      </c>
      <c r="E13" s="26" t="s">
        <v>123</v>
      </c>
      <c r="F13" s="14" t="s">
        <v>78</v>
      </c>
      <c r="G13" s="14" t="s">
        <v>79</v>
      </c>
      <c r="H13" s="15" t="s">
        <v>19</v>
      </c>
      <c r="I13" s="16">
        <v>38778</v>
      </c>
      <c r="J13" s="17" t="s">
        <v>32</v>
      </c>
      <c r="K13" s="17" t="s">
        <v>33</v>
      </c>
      <c r="L13" s="18" t="s">
        <v>60</v>
      </c>
      <c r="M13" s="19">
        <v>9</v>
      </c>
      <c r="N13" s="5"/>
      <c r="O13" s="4">
        <f t="shared" si="0"/>
        <v>0</v>
      </c>
      <c r="P13" s="3"/>
      <c r="Q13" s="3"/>
      <c r="R13" s="3"/>
      <c r="S13" s="3"/>
      <c r="T13" s="3"/>
      <c r="U13" s="3"/>
      <c r="V13" s="3"/>
      <c r="W13" s="3"/>
      <c r="X13" s="3"/>
      <c r="Y13" s="3"/>
    </row>
  </sheetData>
  <dataValidations count="3">
    <dataValidation type="list" allowBlank="1" showInputMessage="1" showErrorMessage="1" sqref="M6:M13">
      <formula1>класс</formula1>
    </dataValidation>
    <dataValidation type="list" allowBlank="1" showInputMessage="1" showErrorMessage="1" sqref="J6:J13">
      <formula1>гражданство</formula1>
    </dataValidation>
    <dataValidation type="list" allowBlank="1" showInputMessage="1" showErrorMessage="1" sqref="H6:H13">
      <formula1>пол</formula1>
    </dataValidation>
  </dataValidations>
  <pageMargins left="0.11811023622047245" right="0.11811023622047245" top="0.35433070866141736" bottom="0.35433070866141736" header="0.31496062992125984" footer="0.31496062992125984"/>
  <pageSetup paperSize="9" scale="80" orientation="landscape" verticalDpi="1200" r:id="rId1"/>
  <colBreaks count="1" manualBreakCount="1">
    <brk id="12" max="1048575" man="1"/>
  </col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Y8"/>
  <sheetViews>
    <sheetView zoomScale="90" zoomScaleNormal="90" workbookViewId="0">
      <selection activeCell="X1" sqref="X1:X1048576"/>
    </sheetView>
  </sheetViews>
  <sheetFormatPr defaultRowHeight="14.4"/>
  <cols>
    <col min="1" max="1" width="5.44140625" style="1" customWidth="1"/>
    <col min="2" max="2" width="8.88671875" style="2" customWidth="1"/>
    <col min="3" max="3" width="17.33203125" hidden="1" customWidth="1"/>
    <col min="4" max="4" width="15" customWidth="1"/>
    <col min="5" max="5" width="13.6640625" customWidth="1"/>
    <col min="6" max="6" width="10.44140625" customWidth="1"/>
    <col min="7" max="7" width="11.44140625" style="1" customWidth="1"/>
    <col min="8" max="8" width="6.109375" hidden="1" customWidth="1"/>
    <col min="9" max="9" width="14.6640625" style="7" hidden="1" customWidth="1"/>
    <col min="10" max="10" width="14.5546875" hidden="1" customWidth="1"/>
    <col min="11" max="11" width="13.44140625" hidden="1" customWidth="1"/>
    <col min="12" max="12" width="38.44140625" style="1" customWidth="1"/>
    <col min="13" max="13" width="9.44140625" customWidth="1"/>
    <col min="14" max="14" width="10.44140625" hidden="1" customWidth="1"/>
    <col min="15" max="23" width="6.6640625" customWidth="1"/>
    <col min="24" max="24" width="2" hidden="1" customWidth="1"/>
    <col min="25" max="25" width="8.88671875" hidden="1" customWidth="1"/>
  </cols>
  <sheetData>
    <row r="1" spans="1:25" ht="27.6">
      <c r="D1" s="6" t="s">
        <v>17</v>
      </c>
      <c r="E1" s="6" t="s">
        <v>16</v>
      </c>
    </row>
    <row r="2" spans="1:25">
      <c r="D2" s="6" t="s">
        <v>15</v>
      </c>
      <c r="E2" s="6" t="s">
        <v>22</v>
      </c>
    </row>
    <row r="3" spans="1:25">
      <c r="D3" s="6" t="s">
        <v>14</v>
      </c>
      <c r="E3" s="6" t="s">
        <v>62</v>
      </c>
    </row>
    <row r="4" spans="1:25" ht="27.6">
      <c r="D4" s="6" t="s">
        <v>13</v>
      </c>
      <c r="E4" s="25">
        <v>44589</v>
      </c>
    </row>
    <row r="5" spans="1:25" ht="86.4">
      <c r="A5" s="8" t="s">
        <v>12</v>
      </c>
      <c r="B5" s="9" t="s">
        <v>11</v>
      </c>
      <c r="C5" s="9" t="s">
        <v>59</v>
      </c>
      <c r="D5" s="9" t="s">
        <v>10</v>
      </c>
      <c r="E5" s="9" t="s">
        <v>9</v>
      </c>
      <c r="F5" s="9" t="s">
        <v>8</v>
      </c>
      <c r="G5" s="9" t="s">
        <v>7</v>
      </c>
      <c r="H5" s="9" t="s">
        <v>5</v>
      </c>
      <c r="I5" s="9" t="s">
        <v>6</v>
      </c>
      <c r="J5" s="9" t="s">
        <v>4</v>
      </c>
      <c r="K5" s="9" t="s">
        <v>3</v>
      </c>
      <c r="L5" s="9" t="s">
        <v>2</v>
      </c>
      <c r="M5" s="9" t="s">
        <v>1</v>
      </c>
      <c r="N5" s="9" t="s">
        <v>0</v>
      </c>
      <c r="O5" s="9" t="s">
        <v>147</v>
      </c>
      <c r="P5" s="9" t="s">
        <v>38</v>
      </c>
      <c r="Q5" s="9" t="s">
        <v>39</v>
      </c>
      <c r="R5" s="9" t="s">
        <v>40</v>
      </c>
      <c r="S5" s="9" t="s">
        <v>41</v>
      </c>
      <c r="T5" s="9" t="s">
        <v>42</v>
      </c>
      <c r="U5" s="9" t="s">
        <v>43</v>
      </c>
      <c r="V5" s="9" t="s">
        <v>44</v>
      </c>
      <c r="W5" s="9" t="s">
        <v>45</v>
      </c>
      <c r="X5" s="9" t="s">
        <v>46</v>
      </c>
      <c r="Y5" s="10" t="s">
        <v>47</v>
      </c>
    </row>
    <row r="6" spans="1:25" ht="43.2">
      <c r="A6" s="4">
        <v>1</v>
      </c>
      <c r="B6" s="3" t="s">
        <v>131</v>
      </c>
      <c r="C6" s="12" t="s">
        <v>18</v>
      </c>
      <c r="D6" s="13" t="s">
        <v>18</v>
      </c>
      <c r="E6" s="14" t="s">
        <v>80</v>
      </c>
      <c r="F6" s="14" t="s">
        <v>81</v>
      </c>
      <c r="G6" s="14" t="s">
        <v>54</v>
      </c>
      <c r="H6" s="15" t="s">
        <v>19</v>
      </c>
      <c r="I6" s="16">
        <v>38604</v>
      </c>
      <c r="J6" s="17" t="s">
        <v>32</v>
      </c>
      <c r="K6" s="17" t="s">
        <v>33</v>
      </c>
      <c r="L6" s="18" t="s">
        <v>82</v>
      </c>
      <c r="M6" s="19">
        <v>10</v>
      </c>
      <c r="N6" s="5"/>
      <c r="O6" s="4">
        <f>SUM(P6:Y6)</f>
        <v>44</v>
      </c>
      <c r="P6" s="3">
        <v>5</v>
      </c>
      <c r="Q6" s="3">
        <v>9</v>
      </c>
      <c r="R6" s="3">
        <v>5</v>
      </c>
      <c r="S6" s="3">
        <v>0</v>
      </c>
      <c r="T6" s="3">
        <v>25</v>
      </c>
      <c r="U6" s="3">
        <v>0</v>
      </c>
      <c r="V6" s="3">
        <v>0</v>
      </c>
      <c r="W6" s="3">
        <v>0</v>
      </c>
      <c r="X6" s="3"/>
      <c r="Y6" s="3"/>
    </row>
    <row r="7" spans="1:25" ht="57.6">
      <c r="A7" s="4">
        <v>2</v>
      </c>
      <c r="B7" s="3" t="s">
        <v>132</v>
      </c>
      <c r="C7" s="12" t="s">
        <v>18</v>
      </c>
      <c r="D7" s="13" t="s">
        <v>23</v>
      </c>
      <c r="E7" s="14" t="s">
        <v>83</v>
      </c>
      <c r="F7" s="14" t="s">
        <v>84</v>
      </c>
      <c r="G7" s="14" t="s">
        <v>85</v>
      </c>
      <c r="H7" s="15" t="s">
        <v>19</v>
      </c>
      <c r="I7" s="16">
        <v>38561</v>
      </c>
      <c r="J7" s="17" t="s">
        <v>32</v>
      </c>
      <c r="K7" s="17" t="s">
        <v>33</v>
      </c>
      <c r="L7" s="18" t="s">
        <v>86</v>
      </c>
      <c r="M7" s="19">
        <v>10</v>
      </c>
      <c r="N7" s="5"/>
      <c r="O7" s="4">
        <f>SUM(P7:Y7)</f>
        <v>23</v>
      </c>
      <c r="P7" s="3">
        <v>2</v>
      </c>
      <c r="Q7" s="3">
        <v>6</v>
      </c>
      <c r="R7" s="3">
        <v>5</v>
      </c>
      <c r="S7" s="3">
        <v>0</v>
      </c>
      <c r="T7" s="3">
        <v>10</v>
      </c>
      <c r="U7" s="3">
        <v>0</v>
      </c>
      <c r="V7" s="3">
        <v>0</v>
      </c>
      <c r="W7" s="3">
        <v>0</v>
      </c>
      <c r="X7" s="3"/>
      <c r="Y7" s="3"/>
    </row>
    <row r="8" spans="1:25" ht="43.2">
      <c r="A8" s="4">
        <v>3</v>
      </c>
      <c r="B8" s="3" t="s">
        <v>133</v>
      </c>
      <c r="C8" s="12" t="s">
        <v>18</v>
      </c>
      <c r="D8" s="13" t="s">
        <v>18</v>
      </c>
      <c r="E8" s="14" t="s">
        <v>87</v>
      </c>
      <c r="F8" s="14" t="s">
        <v>73</v>
      </c>
      <c r="G8" s="14" t="s">
        <v>88</v>
      </c>
      <c r="H8" s="11" t="s">
        <v>19</v>
      </c>
      <c r="I8" s="16">
        <v>38666</v>
      </c>
      <c r="J8" s="17" t="s">
        <v>32</v>
      </c>
      <c r="K8" s="17" t="s">
        <v>33</v>
      </c>
      <c r="L8" s="18" t="s">
        <v>34</v>
      </c>
      <c r="M8" s="19">
        <v>10</v>
      </c>
      <c r="N8" s="5"/>
      <c r="O8" s="4">
        <f>SUM(P8:Y8)</f>
        <v>20</v>
      </c>
      <c r="P8" s="3">
        <v>4</v>
      </c>
      <c r="Q8" s="3">
        <v>6</v>
      </c>
      <c r="R8" s="3">
        <v>0</v>
      </c>
      <c r="S8" s="3">
        <v>0</v>
      </c>
      <c r="T8" s="3">
        <v>10</v>
      </c>
      <c r="U8" s="3">
        <v>0</v>
      </c>
      <c r="V8" s="3">
        <v>0</v>
      </c>
      <c r="W8" s="3">
        <v>0</v>
      </c>
      <c r="X8" s="3"/>
      <c r="Y8" s="3"/>
    </row>
  </sheetData>
  <dataValidations count="3">
    <dataValidation type="list" allowBlank="1" showInputMessage="1" showErrorMessage="1" sqref="M6:M8">
      <formula1>класс</formula1>
    </dataValidation>
    <dataValidation type="list" allowBlank="1" showInputMessage="1" showErrorMessage="1" sqref="J6:J8">
      <formula1>гражданство</formula1>
    </dataValidation>
    <dataValidation type="list" allowBlank="1" showInputMessage="1" showErrorMessage="1" sqref="H6:H8">
      <formula1>пол</formula1>
    </dataValidation>
  </dataValidations>
  <pageMargins left="0.11811023622047245" right="0.11811023622047245" top="0.35433070866141736" bottom="0.35433070866141736" header="0.31496062992125984" footer="0.31496062992125984"/>
  <pageSetup paperSize="9" scale="80" orientation="landscape" verticalDpi="1200" r:id="rId1"/>
  <colBreaks count="1" manualBreakCount="1">
    <brk id="12" max="1048575" man="1"/>
  </colBreak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Y19"/>
  <sheetViews>
    <sheetView zoomScale="90" zoomScaleNormal="90" workbookViewId="0">
      <selection activeCell="X1" sqref="X1:Y1048576"/>
    </sheetView>
  </sheetViews>
  <sheetFormatPr defaultRowHeight="14.4"/>
  <cols>
    <col min="1" max="1" width="5.44140625" style="1" customWidth="1"/>
    <col min="2" max="2" width="12.109375" style="2" hidden="1" customWidth="1"/>
    <col min="3" max="3" width="13.109375" hidden="1" customWidth="1"/>
    <col min="4" max="4" width="11.6640625" customWidth="1"/>
    <col min="5" max="5" width="13.6640625" customWidth="1"/>
    <col min="6" max="6" width="8.88671875" customWidth="1"/>
    <col min="7" max="7" width="11.44140625" style="1" customWidth="1"/>
    <col min="8" max="8" width="9.5546875" hidden="1" customWidth="1"/>
    <col min="9" max="9" width="14.6640625" style="7" hidden="1" customWidth="1"/>
    <col min="10" max="10" width="11.88671875" hidden="1" customWidth="1"/>
    <col min="11" max="11" width="13.44140625" hidden="1" customWidth="1"/>
    <col min="12" max="12" width="35.109375" style="1" customWidth="1"/>
    <col min="13" max="13" width="9.44140625" customWidth="1"/>
    <col min="14" max="14" width="10.44140625" hidden="1" customWidth="1"/>
    <col min="15" max="15" width="8.6640625" customWidth="1"/>
    <col min="16" max="22" width="6.6640625" customWidth="1"/>
    <col min="23" max="23" width="9" customWidth="1"/>
    <col min="24" max="24" width="6" hidden="1" customWidth="1"/>
    <col min="25" max="25" width="3.44140625" hidden="1" customWidth="1"/>
  </cols>
  <sheetData>
    <row r="1" spans="1:25" ht="27.6">
      <c r="D1" s="6" t="s">
        <v>17</v>
      </c>
      <c r="E1" s="6" t="s">
        <v>16</v>
      </c>
    </row>
    <row r="2" spans="1:25">
      <c r="D2" s="6" t="s">
        <v>15</v>
      </c>
      <c r="E2" s="6" t="s">
        <v>22</v>
      </c>
    </row>
    <row r="3" spans="1:25">
      <c r="D3" s="6" t="s">
        <v>14</v>
      </c>
      <c r="E3" s="6" t="s">
        <v>61</v>
      </c>
    </row>
    <row r="4" spans="1:25" ht="27.6">
      <c r="D4" s="6" t="s">
        <v>13</v>
      </c>
      <c r="E4" s="25">
        <v>44589</v>
      </c>
    </row>
    <row r="5" spans="1:25" ht="86.4">
      <c r="A5" s="32" t="s">
        <v>12</v>
      </c>
      <c r="B5" s="32" t="s">
        <v>11</v>
      </c>
      <c r="C5" s="32" t="s">
        <v>59</v>
      </c>
      <c r="D5" s="32" t="s">
        <v>10</v>
      </c>
      <c r="E5" s="32" t="s">
        <v>9</v>
      </c>
      <c r="F5" s="32" t="s">
        <v>8</v>
      </c>
      <c r="G5" s="32" t="s">
        <v>7</v>
      </c>
      <c r="H5" s="32" t="s">
        <v>5</v>
      </c>
      <c r="I5" s="32" t="s">
        <v>6</v>
      </c>
      <c r="J5" s="32" t="s">
        <v>4</v>
      </c>
      <c r="K5" s="32" t="s">
        <v>3</v>
      </c>
      <c r="L5" s="32" t="s">
        <v>2</v>
      </c>
      <c r="M5" s="32" t="s">
        <v>1</v>
      </c>
      <c r="N5" s="32" t="s">
        <v>0</v>
      </c>
      <c r="O5" s="32" t="s">
        <v>147</v>
      </c>
      <c r="P5" s="32" t="s">
        <v>38</v>
      </c>
      <c r="Q5" s="32" t="s">
        <v>39</v>
      </c>
      <c r="R5" s="32" t="s">
        <v>40</v>
      </c>
      <c r="S5" s="32" t="s">
        <v>41</v>
      </c>
      <c r="T5" s="9" t="s">
        <v>42</v>
      </c>
      <c r="U5" s="9" t="s">
        <v>43</v>
      </c>
      <c r="V5" s="9" t="s">
        <v>44</v>
      </c>
      <c r="W5" s="9" t="s">
        <v>45</v>
      </c>
      <c r="X5" s="9" t="s">
        <v>46</v>
      </c>
      <c r="Y5" s="10" t="s">
        <v>47</v>
      </c>
    </row>
    <row r="6" spans="1:25" ht="57.6">
      <c r="A6" s="4">
        <v>1</v>
      </c>
      <c r="B6" s="3" t="s">
        <v>135</v>
      </c>
      <c r="C6" s="12" t="s">
        <v>18</v>
      </c>
      <c r="D6" s="13" t="s">
        <v>23</v>
      </c>
      <c r="E6" s="24" t="s">
        <v>120</v>
      </c>
      <c r="F6" s="24" t="s">
        <v>121</v>
      </c>
      <c r="G6" s="24" t="s">
        <v>54</v>
      </c>
      <c r="H6" s="24" t="s">
        <v>19</v>
      </c>
      <c r="I6" s="36">
        <v>38197</v>
      </c>
      <c r="J6" s="38" t="s">
        <v>32</v>
      </c>
      <c r="K6" s="38" t="s">
        <v>33</v>
      </c>
      <c r="L6" s="18" t="s">
        <v>86</v>
      </c>
      <c r="M6" s="19">
        <v>11</v>
      </c>
      <c r="N6" s="5"/>
      <c r="O6" s="4">
        <f t="shared" ref="O6:O19" si="0">SUM(P6:Y6)</f>
        <v>77</v>
      </c>
      <c r="P6" s="3">
        <v>4</v>
      </c>
      <c r="Q6" s="3">
        <v>6</v>
      </c>
      <c r="R6" s="3">
        <v>0</v>
      </c>
      <c r="S6" s="3">
        <v>7</v>
      </c>
      <c r="T6" s="3">
        <v>30</v>
      </c>
      <c r="U6" s="3">
        <v>0</v>
      </c>
      <c r="V6" s="3">
        <v>0</v>
      </c>
      <c r="W6" s="3">
        <v>30</v>
      </c>
      <c r="X6" s="3"/>
      <c r="Y6" s="3"/>
    </row>
    <row r="7" spans="1:25" ht="57.6">
      <c r="A7" s="4">
        <v>2</v>
      </c>
      <c r="B7" s="3" t="s">
        <v>134</v>
      </c>
      <c r="C7" s="12" t="s">
        <v>18</v>
      </c>
      <c r="D7" s="13" t="s">
        <v>18</v>
      </c>
      <c r="E7" s="14" t="s">
        <v>89</v>
      </c>
      <c r="F7" s="33" t="s">
        <v>90</v>
      </c>
      <c r="G7" s="33" t="s">
        <v>27</v>
      </c>
      <c r="H7" s="34" t="s">
        <v>20</v>
      </c>
      <c r="I7" s="35">
        <v>38130</v>
      </c>
      <c r="J7" s="37" t="s">
        <v>32</v>
      </c>
      <c r="K7" s="37" t="s">
        <v>33</v>
      </c>
      <c r="L7" s="18" t="s">
        <v>91</v>
      </c>
      <c r="M7" s="19">
        <v>11</v>
      </c>
      <c r="N7" s="5"/>
      <c r="O7" s="4">
        <f t="shared" si="0"/>
        <v>56</v>
      </c>
      <c r="P7" s="3">
        <v>4</v>
      </c>
      <c r="Q7" s="3">
        <v>9</v>
      </c>
      <c r="R7" s="3">
        <v>15</v>
      </c>
      <c r="S7" s="3">
        <v>7</v>
      </c>
      <c r="T7" s="3">
        <v>15</v>
      </c>
      <c r="U7" s="3">
        <v>6</v>
      </c>
      <c r="V7" s="3">
        <v>0</v>
      </c>
      <c r="W7" s="3">
        <v>0</v>
      </c>
      <c r="X7" s="3"/>
      <c r="Y7" s="3"/>
    </row>
    <row r="8" spans="1:25" ht="43.2">
      <c r="A8" s="4">
        <v>3</v>
      </c>
      <c r="B8" s="3" t="s">
        <v>142</v>
      </c>
      <c r="C8" s="12" t="s">
        <v>18</v>
      </c>
      <c r="D8" s="13" t="s">
        <v>18</v>
      </c>
      <c r="E8" s="14" t="s">
        <v>109</v>
      </c>
      <c r="F8" s="14" t="s">
        <v>81</v>
      </c>
      <c r="G8" s="14" t="s">
        <v>25</v>
      </c>
      <c r="H8" s="15" t="s">
        <v>19</v>
      </c>
      <c r="I8" s="22">
        <v>38068</v>
      </c>
      <c r="J8" s="17" t="s">
        <v>32</v>
      </c>
      <c r="K8" s="17" t="s">
        <v>33</v>
      </c>
      <c r="L8" s="18" t="s">
        <v>34</v>
      </c>
      <c r="M8" s="19">
        <v>11</v>
      </c>
      <c r="N8" s="5"/>
      <c r="O8" s="4">
        <f t="shared" si="0"/>
        <v>49</v>
      </c>
      <c r="P8" s="3">
        <v>3</v>
      </c>
      <c r="Q8" s="3">
        <v>6</v>
      </c>
      <c r="R8" s="3">
        <v>10</v>
      </c>
      <c r="S8" s="3">
        <v>0</v>
      </c>
      <c r="T8" s="3">
        <v>30</v>
      </c>
      <c r="U8" s="3">
        <v>0</v>
      </c>
      <c r="V8" s="3">
        <v>0</v>
      </c>
      <c r="W8" s="3">
        <v>0</v>
      </c>
      <c r="X8" s="3"/>
      <c r="Y8" s="3"/>
    </row>
    <row r="9" spans="1:25" ht="43.2">
      <c r="A9" s="4">
        <v>4</v>
      </c>
      <c r="B9" s="3" t="s">
        <v>138</v>
      </c>
      <c r="C9" s="12" t="s">
        <v>18</v>
      </c>
      <c r="D9" s="13" t="s">
        <v>18</v>
      </c>
      <c r="E9" s="14" t="s">
        <v>96</v>
      </c>
      <c r="F9" s="14" t="s">
        <v>97</v>
      </c>
      <c r="G9" s="14" t="s">
        <v>26</v>
      </c>
      <c r="H9" s="15" t="s">
        <v>19</v>
      </c>
      <c r="I9" s="16">
        <v>38259</v>
      </c>
      <c r="J9" s="17" t="s">
        <v>32</v>
      </c>
      <c r="K9" s="17" t="s">
        <v>33</v>
      </c>
      <c r="L9" s="18" t="s">
        <v>98</v>
      </c>
      <c r="M9" s="19">
        <v>11</v>
      </c>
      <c r="N9" s="5"/>
      <c r="O9" s="4">
        <f t="shared" si="0"/>
        <v>48</v>
      </c>
      <c r="P9" s="3">
        <v>4</v>
      </c>
      <c r="Q9" s="3">
        <v>9</v>
      </c>
      <c r="R9" s="3">
        <v>15</v>
      </c>
      <c r="S9" s="3">
        <v>7</v>
      </c>
      <c r="T9" s="3">
        <v>7</v>
      </c>
      <c r="U9" s="3">
        <v>0</v>
      </c>
      <c r="V9" s="3">
        <v>6</v>
      </c>
      <c r="W9" s="3">
        <v>0</v>
      </c>
      <c r="X9" s="3"/>
      <c r="Y9" s="3"/>
    </row>
    <row r="10" spans="1:25" ht="57.6">
      <c r="A10" s="4">
        <v>5</v>
      </c>
      <c r="B10" s="3" t="s">
        <v>139</v>
      </c>
      <c r="C10" s="12" t="s">
        <v>18</v>
      </c>
      <c r="D10" s="13" t="s">
        <v>24</v>
      </c>
      <c r="E10" s="14" t="s">
        <v>99</v>
      </c>
      <c r="F10" s="14" t="s">
        <v>100</v>
      </c>
      <c r="G10" s="14" t="s">
        <v>101</v>
      </c>
      <c r="H10" s="15" t="s">
        <v>20</v>
      </c>
      <c r="I10" s="21">
        <v>38321</v>
      </c>
      <c r="J10" s="17" t="s">
        <v>32</v>
      </c>
      <c r="K10" s="17" t="s">
        <v>33</v>
      </c>
      <c r="L10" s="18" t="s">
        <v>37</v>
      </c>
      <c r="M10" s="19">
        <v>11</v>
      </c>
      <c r="N10" s="5"/>
      <c r="O10" s="4">
        <f t="shared" si="0"/>
        <v>40</v>
      </c>
      <c r="P10" s="3">
        <v>4</v>
      </c>
      <c r="Q10" s="3">
        <v>6</v>
      </c>
      <c r="R10" s="3">
        <v>5</v>
      </c>
      <c r="S10" s="3">
        <v>0</v>
      </c>
      <c r="T10" s="3">
        <v>18</v>
      </c>
      <c r="U10" s="3">
        <v>7</v>
      </c>
      <c r="V10" s="3">
        <v>0</v>
      </c>
      <c r="W10" s="3">
        <v>0</v>
      </c>
      <c r="X10" s="3"/>
      <c r="Y10" s="3"/>
    </row>
    <row r="11" spans="1:25" ht="43.2">
      <c r="A11" s="4">
        <v>6</v>
      </c>
      <c r="B11" s="3" t="s">
        <v>141</v>
      </c>
      <c r="C11" s="12" t="s">
        <v>18</v>
      </c>
      <c r="D11" s="13" t="s">
        <v>18</v>
      </c>
      <c r="E11" s="14" t="s">
        <v>106</v>
      </c>
      <c r="F11" s="14" t="s">
        <v>107</v>
      </c>
      <c r="G11" s="14" t="s">
        <v>108</v>
      </c>
      <c r="H11" s="15" t="s">
        <v>20</v>
      </c>
      <c r="I11" s="16">
        <v>38207</v>
      </c>
      <c r="J11" s="17" t="s">
        <v>32</v>
      </c>
      <c r="K11" s="17" t="s">
        <v>33</v>
      </c>
      <c r="L11" s="18" t="s">
        <v>36</v>
      </c>
      <c r="M11" s="19">
        <v>11</v>
      </c>
      <c r="N11" s="5"/>
      <c r="O11" s="4">
        <f t="shared" si="0"/>
        <v>39</v>
      </c>
      <c r="P11" s="3">
        <v>3</v>
      </c>
      <c r="Q11" s="3">
        <v>9</v>
      </c>
      <c r="R11" s="3">
        <v>5</v>
      </c>
      <c r="S11" s="3">
        <v>0</v>
      </c>
      <c r="T11" s="3">
        <v>8</v>
      </c>
      <c r="U11" s="3">
        <v>12</v>
      </c>
      <c r="V11" s="3">
        <v>2</v>
      </c>
      <c r="W11" s="3">
        <v>0</v>
      </c>
      <c r="X11" s="3"/>
      <c r="Y11" s="3"/>
    </row>
    <row r="12" spans="1:25" s="31" customFormat="1" ht="57.6">
      <c r="A12" s="4">
        <v>7</v>
      </c>
      <c r="B12" s="3" t="s">
        <v>136</v>
      </c>
      <c r="C12" s="12" t="s">
        <v>18</v>
      </c>
      <c r="D12" s="13" t="s">
        <v>24</v>
      </c>
      <c r="E12" s="14" t="s">
        <v>92</v>
      </c>
      <c r="F12" s="14" t="s">
        <v>93</v>
      </c>
      <c r="G12" s="14" t="s">
        <v>94</v>
      </c>
      <c r="H12" s="15" t="s">
        <v>19</v>
      </c>
      <c r="I12" s="21">
        <v>38134</v>
      </c>
      <c r="J12" s="17" t="s">
        <v>32</v>
      </c>
      <c r="K12" s="17" t="s">
        <v>33</v>
      </c>
      <c r="L12" s="18" t="s">
        <v>37</v>
      </c>
      <c r="M12" s="19">
        <v>11</v>
      </c>
      <c r="N12" s="5"/>
      <c r="O12" s="4">
        <f t="shared" si="0"/>
        <v>25</v>
      </c>
      <c r="P12" s="3">
        <v>4</v>
      </c>
      <c r="Q12" s="3">
        <v>6</v>
      </c>
      <c r="R12" s="3">
        <v>5</v>
      </c>
      <c r="S12" s="3">
        <v>0</v>
      </c>
      <c r="T12" s="3">
        <v>10</v>
      </c>
      <c r="U12" s="3">
        <v>0</v>
      </c>
      <c r="V12" s="3">
        <v>0</v>
      </c>
      <c r="W12" s="3">
        <v>0</v>
      </c>
      <c r="X12" s="3"/>
      <c r="Y12" s="3"/>
    </row>
    <row r="13" spans="1:25" ht="57.6">
      <c r="A13" s="4">
        <v>8</v>
      </c>
      <c r="B13" s="3" t="s">
        <v>140</v>
      </c>
      <c r="C13" s="12" t="s">
        <v>18</v>
      </c>
      <c r="D13" s="13" t="s">
        <v>24</v>
      </c>
      <c r="E13" s="14" t="s">
        <v>104</v>
      </c>
      <c r="F13" s="14" t="s">
        <v>105</v>
      </c>
      <c r="G13" s="14" t="s">
        <v>52</v>
      </c>
      <c r="H13" s="15" t="s">
        <v>20</v>
      </c>
      <c r="I13" s="20">
        <v>38240</v>
      </c>
      <c r="J13" s="17" t="s">
        <v>32</v>
      </c>
      <c r="K13" s="17" t="s">
        <v>33</v>
      </c>
      <c r="L13" s="18" t="s">
        <v>37</v>
      </c>
      <c r="M13" s="19">
        <v>11</v>
      </c>
      <c r="N13" s="5"/>
      <c r="O13" s="4">
        <f t="shared" si="0"/>
        <v>20</v>
      </c>
      <c r="P13" s="3">
        <v>4</v>
      </c>
      <c r="Q13" s="3">
        <v>6</v>
      </c>
      <c r="R13" s="3">
        <v>0</v>
      </c>
      <c r="S13" s="3">
        <v>0</v>
      </c>
      <c r="T13" s="3">
        <v>10</v>
      </c>
      <c r="U13" s="3">
        <v>0</v>
      </c>
      <c r="V13" s="3">
        <v>0</v>
      </c>
      <c r="W13" s="3">
        <v>0</v>
      </c>
      <c r="X13" s="3"/>
      <c r="Y13" s="3"/>
    </row>
    <row r="14" spans="1:25" ht="57.6">
      <c r="A14" s="4">
        <v>9</v>
      </c>
      <c r="B14" s="3" t="s">
        <v>144</v>
      </c>
      <c r="C14" s="12" t="s">
        <v>58</v>
      </c>
      <c r="D14" s="13" t="s">
        <v>58</v>
      </c>
      <c r="E14" s="14" t="s">
        <v>118</v>
      </c>
      <c r="F14" s="14" t="s">
        <v>28</v>
      </c>
      <c r="G14" s="14" t="s">
        <v>119</v>
      </c>
      <c r="H14" s="15" t="s">
        <v>19</v>
      </c>
      <c r="I14" s="16">
        <v>38240</v>
      </c>
      <c r="J14" s="17" t="s">
        <v>32</v>
      </c>
      <c r="K14" s="17" t="s">
        <v>33</v>
      </c>
      <c r="L14" s="18" t="s">
        <v>112</v>
      </c>
      <c r="M14" s="19">
        <v>11</v>
      </c>
      <c r="N14" s="5"/>
      <c r="O14" s="4">
        <f t="shared" si="0"/>
        <v>17</v>
      </c>
      <c r="P14" s="3">
        <v>4</v>
      </c>
      <c r="Q14" s="3">
        <v>6</v>
      </c>
      <c r="R14" s="3">
        <v>0</v>
      </c>
      <c r="S14" s="3">
        <v>7</v>
      </c>
      <c r="T14" s="3">
        <v>0</v>
      </c>
      <c r="U14" s="3">
        <v>0</v>
      </c>
      <c r="V14" s="3">
        <v>0</v>
      </c>
      <c r="W14" s="3">
        <v>0</v>
      </c>
      <c r="X14" s="3"/>
      <c r="Y14" s="3"/>
    </row>
    <row r="15" spans="1:25" ht="57.6">
      <c r="A15" s="4">
        <v>10</v>
      </c>
      <c r="B15" s="3" t="s">
        <v>143</v>
      </c>
      <c r="C15" s="12" t="s">
        <v>58</v>
      </c>
      <c r="D15" s="13" t="s">
        <v>58</v>
      </c>
      <c r="E15" s="14" t="s">
        <v>110</v>
      </c>
      <c r="F15" s="14" t="s">
        <v>111</v>
      </c>
      <c r="G15" s="14" t="s">
        <v>25</v>
      </c>
      <c r="H15" s="15" t="s">
        <v>19</v>
      </c>
      <c r="I15" s="16">
        <v>38020</v>
      </c>
      <c r="J15" s="17" t="s">
        <v>32</v>
      </c>
      <c r="K15" s="17" t="s">
        <v>33</v>
      </c>
      <c r="L15" s="18" t="s">
        <v>112</v>
      </c>
      <c r="M15" s="19">
        <v>11</v>
      </c>
      <c r="N15" s="5"/>
      <c r="O15" s="4">
        <f t="shared" si="0"/>
        <v>16</v>
      </c>
      <c r="P15" s="3">
        <v>4</v>
      </c>
      <c r="Q15" s="3">
        <v>6</v>
      </c>
      <c r="R15" s="3">
        <v>0</v>
      </c>
      <c r="S15" s="3">
        <v>0</v>
      </c>
      <c r="T15" s="3">
        <v>6</v>
      </c>
      <c r="U15" s="3">
        <v>0</v>
      </c>
      <c r="V15" s="3">
        <v>0</v>
      </c>
      <c r="W15" s="3">
        <v>0</v>
      </c>
      <c r="X15" s="3"/>
      <c r="Y15" s="3"/>
    </row>
    <row r="16" spans="1:25" ht="43.2">
      <c r="A16" s="4">
        <v>11</v>
      </c>
      <c r="B16" s="3" t="s">
        <v>146</v>
      </c>
      <c r="C16" s="12" t="s">
        <v>58</v>
      </c>
      <c r="D16" s="13" t="s">
        <v>51</v>
      </c>
      <c r="E16" s="14" t="s">
        <v>113</v>
      </c>
      <c r="F16" s="14" t="s">
        <v>31</v>
      </c>
      <c r="G16" s="14" t="s">
        <v>57</v>
      </c>
      <c r="H16" s="15" t="s">
        <v>20</v>
      </c>
      <c r="I16" s="16" t="s">
        <v>114</v>
      </c>
      <c r="J16" s="17" t="s">
        <v>32</v>
      </c>
      <c r="K16" s="17" t="s">
        <v>33</v>
      </c>
      <c r="L16" s="18" t="s">
        <v>53</v>
      </c>
      <c r="M16" s="19">
        <v>11</v>
      </c>
      <c r="N16" s="5"/>
      <c r="O16" s="4">
        <f t="shared" si="0"/>
        <v>14</v>
      </c>
      <c r="P16" s="3">
        <v>3</v>
      </c>
      <c r="Q16" s="3">
        <v>6</v>
      </c>
      <c r="R16" s="3">
        <v>5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/>
      <c r="Y16" s="3"/>
    </row>
    <row r="17" spans="1:25" ht="43.2">
      <c r="A17" s="4">
        <v>12</v>
      </c>
      <c r="B17" s="3" t="s">
        <v>137</v>
      </c>
      <c r="C17" s="12" t="s">
        <v>18</v>
      </c>
      <c r="D17" s="13" t="s">
        <v>18</v>
      </c>
      <c r="E17" s="14" t="s">
        <v>95</v>
      </c>
      <c r="F17" s="14" t="s">
        <v>73</v>
      </c>
      <c r="G17" s="14" t="s">
        <v>26</v>
      </c>
      <c r="H17" s="23" t="s">
        <v>19</v>
      </c>
      <c r="I17" s="16">
        <v>38105</v>
      </c>
      <c r="J17" s="17" t="s">
        <v>32</v>
      </c>
      <c r="K17" s="17" t="s">
        <v>33</v>
      </c>
      <c r="L17" s="18" t="s">
        <v>82</v>
      </c>
      <c r="M17" s="19">
        <v>11</v>
      </c>
      <c r="N17" s="5"/>
      <c r="O17" s="4">
        <f t="shared" si="0"/>
        <v>13</v>
      </c>
      <c r="P17" s="3">
        <v>4</v>
      </c>
      <c r="Q17" s="3">
        <v>9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/>
      <c r="Y17" s="3"/>
    </row>
    <row r="18" spans="1:25" ht="43.2">
      <c r="A18" s="4">
        <v>13</v>
      </c>
      <c r="B18" s="3" t="s">
        <v>145</v>
      </c>
      <c r="C18" s="12" t="s">
        <v>58</v>
      </c>
      <c r="D18" s="13" t="s">
        <v>51</v>
      </c>
      <c r="E18" s="14" t="s">
        <v>115</v>
      </c>
      <c r="F18" s="14" t="s">
        <v>55</v>
      </c>
      <c r="G18" s="14" t="s">
        <v>116</v>
      </c>
      <c r="H18" s="15" t="s">
        <v>20</v>
      </c>
      <c r="I18" s="16" t="s">
        <v>117</v>
      </c>
      <c r="J18" s="17" t="s">
        <v>32</v>
      </c>
      <c r="K18" s="17" t="s">
        <v>33</v>
      </c>
      <c r="L18" s="18" t="s">
        <v>53</v>
      </c>
      <c r="M18" s="19">
        <v>11</v>
      </c>
      <c r="N18" s="5"/>
      <c r="O18" s="4">
        <f t="shared" si="0"/>
        <v>9</v>
      </c>
      <c r="P18" s="3">
        <v>1</v>
      </c>
      <c r="Q18" s="3">
        <v>3</v>
      </c>
      <c r="R18" s="3">
        <v>5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/>
      <c r="Y18" s="3"/>
    </row>
    <row r="19" spans="1:25" ht="57.6">
      <c r="A19" s="28"/>
      <c r="B19" s="29"/>
      <c r="C19" s="30" t="s">
        <v>18</v>
      </c>
      <c r="D19" s="39" t="s">
        <v>18</v>
      </c>
      <c r="E19" s="26" t="s">
        <v>125</v>
      </c>
      <c r="F19" s="14" t="s">
        <v>21</v>
      </c>
      <c r="G19" s="14" t="s">
        <v>102</v>
      </c>
      <c r="H19" s="40" t="s">
        <v>20</v>
      </c>
      <c r="I19" s="41">
        <v>38319</v>
      </c>
      <c r="J19" s="42" t="s">
        <v>32</v>
      </c>
      <c r="K19" s="42" t="s">
        <v>33</v>
      </c>
      <c r="L19" s="43" t="s">
        <v>103</v>
      </c>
      <c r="M19" s="19">
        <v>11</v>
      </c>
      <c r="N19" s="44"/>
      <c r="O19" s="45">
        <f t="shared" si="0"/>
        <v>0</v>
      </c>
      <c r="P19" s="29"/>
      <c r="Q19" s="29"/>
      <c r="R19" s="29"/>
      <c r="S19" s="29"/>
      <c r="T19" s="29"/>
      <c r="U19" s="29"/>
      <c r="V19" s="29"/>
      <c r="W19" s="29"/>
      <c r="X19" s="29"/>
      <c r="Y19" s="29"/>
    </row>
  </sheetData>
  <sortState ref="D6:M31">
    <sortCondition ref="E6:E31"/>
  </sortState>
  <dataValidations count="3">
    <dataValidation type="list" allowBlank="1" showInputMessage="1" showErrorMessage="1" sqref="H6 H8:H19">
      <formula1>пол</formula1>
    </dataValidation>
    <dataValidation type="list" allowBlank="1" showInputMessage="1" showErrorMessage="1" sqref="J6 J8:J19">
      <formula1>гражданство</formula1>
    </dataValidation>
    <dataValidation type="list" allowBlank="1" showInputMessage="1" showErrorMessage="1" sqref="M6:M19">
      <formula1>класс</formula1>
    </dataValidation>
  </dataValidations>
  <pageMargins left="0.11811023622047245" right="0.11811023622047245" top="0.35433070866141736" bottom="0.35433070866141736" header="0.31496062992125984" footer="0.31496062992125984"/>
  <pageSetup paperSize="9" scale="80" orientation="landscape" verticalDpi="1200" r:id="rId1"/>
  <colBreaks count="1" manualBreakCount="1">
    <brk id="12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9 класс</vt:lpstr>
      <vt:lpstr>10 класс</vt:lpstr>
      <vt:lpstr>11 класс</vt:lpstr>
      <vt:lpstr>'10 класс'!Заголовки_для_печати</vt:lpstr>
      <vt:lpstr>'11 класс'!Заголовки_для_печати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НИРО Карташова Н.А.</dc:creator>
  <cp:lastModifiedBy>bibl01</cp:lastModifiedBy>
  <cp:lastPrinted>2017-12-28T08:57:35Z</cp:lastPrinted>
  <dcterms:created xsi:type="dcterms:W3CDTF">2014-12-24T12:13:51Z</dcterms:created>
  <dcterms:modified xsi:type="dcterms:W3CDTF">2022-02-01T12:56:16Z</dcterms:modified>
</cp:coreProperties>
</file>