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Сайт РЦОИ\"/>
    </mc:Choice>
  </mc:AlternateContent>
  <bookViews>
    <workbookView xWindow="0" yWindow="0" windowWidth="19440" windowHeight="8610"/>
  </bookViews>
  <sheets>
    <sheet name="9 класс " sheetId="3" r:id="rId1"/>
    <sheet name="10-11 класс" sheetId="2" r:id="rId2"/>
  </sheets>
  <externalReferences>
    <externalReference r:id="rId3"/>
    <externalReference r:id="rId4"/>
  </externalReferences>
  <definedNames>
    <definedName name="_xlnm._FilterDatabase" localSheetId="1" hidden="1">'10-11 класс'!$A$5:$Y$5</definedName>
    <definedName name="_xlnm._FilterDatabase" localSheetId="0" hidden="1">'9 класс '!$A$5:$Y$5</definedName>
    <definedName name="klass" localSheetId="1">[1]Класс!$A$1:$A$4</definedName>
    <definedName name="klass" localSheetId="0">[1]Класс!$A$1:$A$4</definedName>
    <definedName name="pol" localSheetId="1">[1]пол!$A$1:$A$2</definedName>
    <definedName name="pol" localSheetId="0">[1]пол!$A$1:$A$2</definedName>
    <definedName name="гражданство">[2]гражданство!$A$1:$A$2</definedName>
    <definedName name="_xlnm.Print_Titles" localSheetId="1">'10-11 класс'!$A:$F,'10-11 класс'!$5:$5</definedName>
    <definedName name="_xlnm.Print_Titles" localSheetId="0">'9 класс '!$A:$F,'9 класс 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25" i="2" l="1"/>
  <c r="O13" i="2"/>
  <c r="O7" i="3" l="1"/>
  <c r="O6" i="3"/>
  <c r="O11" i="3"/>
  <c r="O17" i="3"/>
  <c r="O19" i="3"/>
  <c r="O18" i="3"/>
  <c r="O13" i="3"/>
  <c r="O15" i="3"/>
  <c r="O16" i="3"/>
  <c r="O14" i="3"/>
  <c r="O10" i="3"/>
  <c r="O9" i="3"/>
  <c r="O20" i="3"/>
  <c r="O23" i="2"/>
  <c r="O30" i="2"/>
  <c r="O28" i="2"/>
  <c r="O31" i="2"/>
  <c r="O8" i="2"/>
  <c r="O24" i="2"/>
  <c r="O10" i="2"/>
  <c r="O22" i="2"/>
  <c r="O19" i="2"/>
  <c r="O27" i="2"/>
  <c r="O29" i="2"/>
  <c r="O16" i="2" l="1"/>
  <c r="O7" i="2"/>
  <c r="O17" i="2"/>
  <c r="O11" i="2"/>
  <c r="O20" i="2"/>
  <c r="O6" i="2"/>
  <c r="O26" i="2" l="1"/>
  <c r="O18" i="2"/>
  <c r="O21" i="2"/>
  <c r="O9" i="2" l="1"/>
  <c r="O15" i="2"/>
  <c r="O8" i="3" l="1"/>
  <c r="O21" i="3"/>
  <c r="O12" i="3"/>
  <c r="O12" i="2" l="1"/>
  <c r="O14" i="2"/>
</calcChain>
</file>

<file path=xl/sharedStrings.xml><?xml version="1.0" encoding="utf-8"?>
<sst xmlns="http://schemas.openxmlformats.org/spreadsheetml/2006/main" count="533" uniqueCount="222">
  <si>
    <t>Результат (балл)</t>
  </si>
  <si>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</si>
  <si>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</si>
  <si>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</si>
  <si>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</si>
  <si>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</si>
  <si>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</si>
  <si>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</si>
  <si>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</si>
  <si>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</si>
  <si>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</si>
  <si>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</si>
  <si>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</si>
  <si>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</si>
  <si>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</si>
  <si>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</si>
  <si>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</si>
  <si>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</si>
  <si>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</si>
  <si>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Великий Новгород</t>
  </si>
  <si>
    <t>Старорусский</t>
  </si>
  <si>
    <t>Боровичский</t>
  </si>
  <si>
    <t>Андреевич</t>
  </si>
  <si>
    <t>муж.</t>
  </si>
  <si>
    <t>жен.</t>
  </si>
  <si>
    <t>Сергеевич</t>
  </si>
  <si>
    <t>Алексеевна</t>
  </si>
  <si>
    <t>Александрович</t>
  </si>
  <si>
    <t>Владимировна</t>
  </si>
  <si>
    <t>Хвойнинский</t>
  </si>
  <si>
    <t>Дмитриевна</t>
  </si>
  <si>
    <t>Елизавета</t>
  </si>
  <si>
    <t>Андреевна</t>
  </si>
  <si>
    <t>Сергеевна</t>
  </si>
  <si>
    <t>Алексеевич</t>
  </si>
  <si>
    <t>Николаевич</t>
  </si>
  <si>
    <t>Владислав</t>
  </si>
  <si>
    <t>Иван</t>
  </si>
  <si>
    <t>География</t>
  </si>
  <si>
    <t>10-11 класс</t>
  </si>
  <si>
    <t>9 класс</t>
  </si>
  <si>
    <t>Павел</t>
  </si>
  <si>
    <t>Денисович</t>
  </si>
  <si>
    <t>Александр</t>
  </si>
  <si>
    <t>Дмитрий</t>
  </si>
  <si>
    <t>Никита</t>
  </si>
  <si>
    <t>Батецкий</t>
  </si>
  <si>
    <t>Егор</t>
  </si>
  <si>
    <t>Константин</t>
  </si>
  <si>
    <t>Российская Федерация</t>
  </si>
  <si>
    <t>не имеются</t>
  </si>
  <si>
    <t>Олеговна</t>
  </si>
  <si>
    <t>Васильева</t>
  </si>
  <si>
    <t>Мария</t>
  </si>
  <si>
    <t>Полина</t>
  </si>
  <si>
    <t>Диана</t>
  </si>
  <si>
    <t>Самойлов</t>
  </si>
  <si>
    <t>Олег</t>
  </si>
  <si>
    <t>Соловьев</t>
  </si>
  <si>
    <t>Вадим</t>
  </si>
  <si>
    <t>Спринский</t>
  </si>
  <si>
    <t>Федоров</t>
  </si>
  <si>
    <t>Фёдоров</t>
  </si>
  <si>
    <t>Глеб</t>
  </si>
  <si>
    <t>Георгиевич</t>
  </si>
  <si>
    <t>Храмов</t>
  </si>
  <si>
    <t>Тимофей</t>
  </si>
  <si>
    <t>Шипицын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</si>
  <si>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</si>
  <si>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«Средняя школа № 2 им. Е.А. Горюнова п. Хвойная»</t>
  </si>
  <si>
    <t>Муниципальное автономное общеобразовательное учреждение средняя школа № 1 им. А.М. Денисова п. Хвойная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</si>
  <si>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</si>
  <si>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</si>
  <si>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</si>
  <si>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Муниципальное автономное общеобразовательное учреждение "Первая университетская гимназия имени академика В.В. Сороки"</t>
  </si>
  <si>
    <t>Муниципальное автономное общеобразовательное учреждение  «Средняя школа с №13 с углубленным изучением предметов»</t>
  </si>
  <si>
    <t>Муниципальное автономное общеобразовательное учреждение «Средняя общеобразовательная школа № 7»</t>
  </si>
  <si>
    <t>Муниципальное автономное общеобразовательное учреждение "Средняя общеобразовательная школа № 9"</t>
  </si>
  <si>
    <t>Андрей</t>
  </si>
  <si>
    <t>Конышев</t>
  </si>
  <si>
    <t>Виталий</t>
  </si>
  <si>
    <t>Артем</t>
  </si>
  <si>
    <t>4</t>
  </si>
  <si>
    <t>5</t>
  </si>
  <si>
    <t>6</t>
  </si>
  <si>
    <t>7</t>
  </si>
  <si>
    <t>8</t>
  </si>
  <si>
    <t>9</t>
  </si>
  <si>
    <t>10</t>
  </si>
  <si>
    <t>Виктория</t>
  </si>
  <si>
    <t>Лидановский</t>
  </si>
  <si>
    <t>Муниципальное автономное общеобразовательное учреждение "Средняя общеобразовательная школа № 31"</t>
  </si>
  <si>
    <t>Муниципальное автономное общеобразовательное учреждение  "Средняя общеобразовательная школа № 26 с углублённым изучением химии и биологии"</t>
  </si>
  <si>
    <t>Игнатьева</t>
  </si>
  <si>
    <t>Муниципальное автономное общеобразовательное учреждение «Средняя общеобразовательная школа № 4»</t>
  </si>
  <si>
    <t>Владимирович</t>
  </si>
  <si>
    <t>Михайлович</t>
  </si>
  <si>
    <t>Место проведения олимпиады</t>
  </si>
  <si>
    <t>Юрьевна</t>
  </si>
  <si>
    <t>Иванович</t>
  </si>
  <si>
    <t>Кириллович</t>
  </si>
  <si>
    <t>Павлович</t>
  </si>
  <si>
    <t>Муниципальное автономное общеобразовательное учреждение «Средняя школа с. Залучье» Старорусского района Новгородской области</t>
  </si>
  <si>
    <t>Даниил</t>
  </si>
  <si>
    <t xml:space="preserve">Лисин </t>
  </si>
  <si>
    <t>Дядев</t>
  </si>
  <si>
    <t>муниципальное автономное общеобразовательное учреждение "Средняя общеобразовательная школа с.Поддорье"</t>
  </si>
  <si>
    <t>Арина</t>
  </si>
  <si>
    <t xml:space="preserve">Гуркова </t>
  </si>
  <si>
    <t>Поддорский</t>
  </si>
  <si>
    <t>Евгений</t>
  </si>
  <si>
    <t>Григорьев</t>
  </si>
  <si>
    <t>Васильевич</t>
  </si>
  <si>
    <t>Васильев</t>
  </si>
  <si>
    <t>Михаил</t>
  </si>
  <si>
    <t>Тручин</t>
  </si>
  <si>
    <t>Константиновна</t>
  </si>
  <si>
    <t>Дарья</t>
  </si>
  <si>
    <t>Пешко</t>
  </si>
  <si>
    <t>Медведев</t>
  </si>
  <si>
    <t>Муниципальное автономное общеобразовательное учреждение «Средняя общеобразовательная школа № 1» г.Боровичи</t>
  </si>
  <si>
    <t>Михайловна</t>
  </si>
  <si>
    <t>Кожуркина</t>
  </si>
  <si>
    <t>Ким</t>
  </si>
  <si>
    <t xml:space="preserve">Иванова </t>
  </si>
  <si>
    <t>Анисимова</t>
  </si>
  <si>
    <t>Муниципальное  автономное общеобразовательное учреждение «Гимназия «Логос»</t>
  </si>
  <si>
    <t>Радько</t>
  </si>
  <si>
    <t>Чудовский</t>
  </si>
  <si>
    <t>Егорович</t>
  </si>
  <si>
    <t>Логинов</t>
  </si>
  <si>
    <t>Степан</t>
  </si>
  <si>
    <t>Джима</t>
  </si>
  <si>
    <t>Муниципальное автономное общеобразовательное учреждение "Средняя общеобразовательная школа № 25 "Олимп"</t>
  </si>
  <si>
    <t>Дмитриевич</t>
  </si>
  <si>
    <t>Семён</t>
  </si>
  <si>
    <t>Демин</t>
  </si>
  <si>
    <t>Муниципальное автономное общеобразовательное учреждение «Средняя школа д. Мойка»</t>
  </si>
  <si>
    <t>Павловна</t>
  </si>
  <si>
    <t>Ульяна</t>
  </si>
  <si>
    <t>Владимирова</t>
  </si>
  <si>
    <t>Ананьев</t>
  </si>
  <si>
    <t>Алексеева</t>
  </si>
  <si>
    <t>Муниципальное автономное общеобразовательное учреждение "Средняя общеобразовательная школа № 8"</t>
  </si>
  <si>
    <t>Брегадзе</t>
  </si>
  <si>
    <t>Зураб</t>
  </si>
  <si>
    <t>Гелаевич</t>
  </si>
  <si>
    <t>Дейна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</si>
  <si>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</si>
  <si>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Иванов</t>
  </si>
  <si>
    <t>Ярослав</t>
  </si>
  <si>
    <t>Муниципальное автономное общеобразовательное учреждение "Гимназия "Новоскул"</t>
  </si>
  <si>
    <t>Николай</t>
  </si>
  <si>
    <t>Казаков</t>
  </si>
  <si>
    <t>Арсений</t>
  </si>
  <si>
    <t>Михайлова</t>
  </si>
  <si>
    <t>Петров</t>
  </si>
  <si>
    <t>Роман</t>
  </si>
  <si>
    <t>Юрьевич</t>
  </si>
  <si>
    <t>Крестецкий</t>
  </si>
  <si>
    <t>Самуйлов</t>
  </si>
  <si>
    <t xml:space="preserve">Муниципальное автономное общеобразовательное учреждение  «Средняя общеобразовательная школа № 2» </t>
  </si>
  <si>
    <t xml:space="preserve">Вертелецкая </t>
  </si>
  <si>
    <t xml:space="preserve">Громов </t>
  </si>
  <si>
    <t>Добро</t>
  </si>
  <si>
    <t>Семёновна</t>
  </si>
  <si>
    <t>Журавлева</t>
  </si>
  <si>
    <t>Анастасия</t>
  </si>
  <si>
    <t>Макагонова</t>
  </si>
  <si>
    <t>Юлия</t>
  </si>
  <si>
    <t>Муниципальное автономное общеобразовательное учреждение «Средняя общеобразовательная школа № 11 с углубленным изучением экономики и биологии»</t>
  </si>
  <si>
    <t>Мочалов</t>
  </si>
  <si>
    <t>Муниципальное автономное общеобразовательное учреждение «Средняя общеобразовательная школа с. Опеченский Посад»</t>
  </si>
  <si>
    <t>Терентьев</t>
  </si>
  <si>
    <t>Исаков</t>
  </si>
  <si>
    <t>ВГ9-1</t>
  </si>
  <si>
    <t>ВГ9-2</t>
  </si>
  <si>
    <t>ВГ9-3</t>
  </si>
  <si>
    <t>ВГ9-4</t>
  </si>
  <si>
    <t>ВГ9-5</t>
  </si>
  <si>
    <t>ВГ9-6</t>
  </si>
  <si>
    <t>ВГ9-7</t>
  </si>
  <si>
    <t>100 баллов</t>
  </si>
  <si>
    <t>ВГ10-1</t>
  </si>
  <si>
    <t>ВГ10-2</t>
  </si>
  <si>
    <t>ВГ11-1</t>
  </si>
  <si>
    <t>ВГ11-2</t>
  </si>
  <si>
    <t>ВГ10-5</t>
  </si>
  <si>
    <t>ВГ10-3</t>
  </si>
  <si>
    <t>ВГ11-3</t>
  </si>
  <si>
    <t>ВГ11-4</t>
  </si>
  <si>
    <t>ВГ11-5</t>
  </si>
  <si>
    <t>ВГ11-6</t>
  </si>
  <si>
    <t>ВГ10-4</t>
  </si>
  <si>
    <t>ВГ11-7</t>
  </si>
  <si>
    <t>ВГ11-8</t>
  </si>
  <si>
    <t>ВГ11-9</t>
  </si>
  <si>
    <t>срг11-1</t>
  </si>
  <si>
    <t>срг11-2</t>
  </si>
  <si>
    <t>срг9-2</t>
  </si>
  <si>
    <t>срг9-3</t>
  </si>
  <si>
    <t>срг9-1</t>
  </si>
  <si>
    <t>БГ11-1</t>
  </si>
  <si>
    <t>БГ10-2</t>
  </si>
  <si>
    <t>БГ11-3</t>
  </si>
  <si>
    <t>БГ10-4</t>
  </si>
  <si>
    <t>БГ10-5</t>
  </si>
  <si>
    <t>БГ11-6</t>
  </si>
  <si>
    <t>БГ11-7</t>
  </si>
  <si>
    <t>БГ10-8</t>
  </si>
  <si>
    <t>БГ10-9</t>
  </si>
  <si>
    <t>БГ11-10</t>
  </si>
  <si>
    <t>БГ9-1</t>
  </si>
  <si>
    <t>БГ9-2</t>
  </si>
  <si>
    <t>БГ9-3</t>
  </si>
  <si>
    <t>БГ9-4</t>
  </si>
  <si>
    <t>БГ9-5</t>
  </si>
  <si>
    <t>БГ9-6</t>
  </si>
  <si>
    <t>тест</t>
  </si>
  <si>
    <t>теор. тур</t>
  </si>
  <si>
    <t>практ. Тур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</si>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</sst>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14" fontId="32" fillId="0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left" vertical="top" wrapText="1"/>
      <protection locked="0"/>
    </xf>
    <xf numFmtId="0" fontId="32" fillId="0" borderId="1" xfId="0" applyFont="1" applyBorder="1"/>
    <xf numFmtId="0" fontId="32" fillId="0" borderId="1" xfId="0" applyFont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5:Y24" totalsRowShown="0" headerRowDxfId="59" dataDxfId="57" headerRowBorderDxfId="58" tableBorderDxfId="56" totalsRowBorderDxfId="55">
  <autoFilter ref="A5:Y24"/>
  <sortState ref="A6:Y24">
    <sortCondition descending="1" ref="O6:O24"/>
  </sortState>
  <tableColumns count="25">
    <tableColumn id="1" name="№" dataDxfId="54"/>
    <tableColumn id="2" name="Шифр" dataDxfId="53"/>
    <tableColumn id="25" name="Место проведения олимпиады" dataDxfId="52"/>
    <tableColumn id="3" name="Муниципалитет" dataDxfId="51"/>
    <tableColumn id="4" name="Фамилия" dataDxfId="50"/>
    <tableColumn id="5" name="Имя" dataDxfId="49"/>
    <tableColumn id="6" name="Отчество" dataDxfId="48"/>
    <tableColumn id="7" name="Пол" dataDxfId="47"/>
    <tableColumn id="8" name="Дата рождения" dataDxfId="46"/>
    <tableColumn id="9" name="Гражданство" dataDxfId="45"/>
    <tableColumn id="10" name="Ограниченные возможности здоровья (имеются/не имеются)" dataDxfId="44"/>
    <tableColumn id="11" name="Полное название ОУ" dataDxfId="43"/>
    <tableColumn id="12" name="Класс_x000a_обучения" dataDxfId="42"/>
    <tableColumn id="13" name="Статус участника (победитель, призер, участник)" dataDxfId="41"/>
    <tableColumn id="14" name="Результат (балл)" dataDxfId="40">
      <calculatedColumnFormula>SUM(P6:Y6)</calculatedColumnFormula>
    </tableColumn>
    <tableColumn id="15" name="тест" dataDxfId="39"/>
    <tableColumn id="16" name="теор. тур" dataDxfId="38"/>
    <tableColumn id="17" name="практ. Тур" dataDxfId="37"/>
    <tableColumn id="18" name="4" dataDxfId="36"/>
    <tableColumn id="19" name="5" dataDxfId="35"/>
    <tableColumn id="20" name="6" dataDxfId="34"/>
    <tableColumn id="21" name="7" dataDxfId="33"/>
    <tableColumn id="22" name="8" dataDxfId="32"/>
    <tableColumn id="23" name="9" dataDxfId="31"/>
    <tableColumn id="24" name="10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Y33" totalsRowShown="0" headerRowDxfId="29" dataDxfId="27" headerRowBorderDxfId="28" tableBorderDxfId="26" totalsRowBorderDxfId="25">
  <autoFilter ref="A5:Y33"/>
  <sortState ref="A6:Y33">
    <sortCondition descending="1" ref="O6:O33"/>
  </sortState>
  <tableColumns count="25">
    <tableColumn id="1" name="№" dataDxfId="24"/>
    <tableColumn id="2" name="Шифр" dataDxfId="23"/>
    <tableColumn id="25" name="Место проведения олимпиады" dataDxfId="22"/>
    <tableColumn id="3" name="Муниципалитет" dataDxfId="21"/>
    <tableColumn id="4" name="Фамилия" dataDxfId="20"/>
    <tableColumn id="5" name="Имя" dataDxfId="19"/>
    <tableColumn id="6" name="Отчество" dataDxfId="18"/>
    <tableColumn id="7" name="Пол" dataDxfId="17"/>
    <tableColumn id="8" name="Дата рождения" dataDxfId="16"/>
    <tableColumn id="9" name="Гражданство" dataDxfId="15"/>
    <tableColumn id="10" name="Ограниченные возможности здоровья (имеются/не имеются)" dataDxfId="14"/>
    <tableColumn id="11" name="Полное название ОУ" dataDxfId="13"/>
    <tableColumn id="12" name="Класс_x000a_обучения" dataDxfId="12"/>
    <tableColumn id="13" name="Статус участника (победитель, призер, участник)" dataDxfId="11"/>
    <tableColumn id="14" name="Результат (балл)" dataDxfId="10">
      <calculatedColumnFormula>SUM(P6:Y6)</calculatedColumnFormula>
    </tableColumn>
    <tableColumn id="15" name="тест" dataDxfId="9"/>
    <tableColumn id="16" name="теор. тур" dataDxfId="8"/>
    <tableColumn id="17" name="практ. Тур" dataDxfId="7"/>
    <tableColumn id="18" name="4" dataDxfId="6"/>
    <tableColumn id="19" name="5" dataDxfId="5"/>
    <tableColumn id="20" name="6" dataDxfId="4"/>
    <tableColumn id="21" name="7" dataDxfId="3"/>
    <tableColumn id="22" name="8" dataDxfId="2"/>
    <tableColumn id="23" name="9" dataDxfId="1"/>
    <tableColumn id="24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90" zoomScaleNormal="9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5.85546875" customWidth="1"/>
    <col min="5" max="5" width="13.7109375" customWidth="1"/>
    <col min="6" max="6" width="16.42578125" customWidth="1"/>
    <col min="7" max="7" width="20.28515625" style="1" customWidth="1"/>
    <col min="8" max="8" width="9.7109375" hidden="1" customWidth="1"/>
    <col min="9" max="9" width="11.5703125" style="7" hidden="1" customWidth="1"/>
    <col min="10" max="10" width="13.85546875" hidden="1" customWidth="1"/>
    <col min="11" max="11" width="16.85546875" hidden="1" customWidth="1"/>
    <col min="12" max="12" width="40.140625" style="1" customWidth="1"/>
    <col min="13" max="13" width="9.42578125" customWidth="1"/>
    <col min="14" max="14" width="10" customWidth="1"/>
    <col min="15" max="18" width="6.7109375" customWidth="1"/>
    <col min="19" max="24" width="6.7109375" hidden="1" customWidth="1"/>
    <col min="25" max="25" width="0" hidden="1" customWidth="1"/>
  </cols>
  <sheetData>
    <row r="1" spans="1:25" ht="25.5" x14ac:dyDescent="0.25">
      <c r="D1" s="6" t="s">
        <v>18</v>
      </c>
      <c r="E1" s="6" t="s">
        <v>17</v>
      </c>
      <c r="H1" s="6"/>
      <c r="I1" s="6"/>
    </row>
    <row r="2" spans="1:25" x14ac:dyDescent="0.25">
      <c r="D2" s="6" t="s">
        <v>16</v>
      </c>
      <c r="E2" s="6" t="s">
        <v>38</v>
      </c>
      <c r="H2" s="6"/>
      <c r="I2" s="6"/>
    </row>
    <row r="3" spans="1:25" x14ac:dyDescent="0.25">
      <c r="D3" s="6" t="s">
        <v>15</v>
      </c>
      <c r="E3" s="6" t="s">
        <v>40</v>
      </c>
      <c r="H3" s="6"/>
      <c r="I3" s="6"/>
    </row>
    <row r="4" spans="1:25" x14ac:dyDescent="0.25">
      <c r="D4" s="6" t="s">
        <v>14</v>
      </c>
      <c r="E4" s="22">
        <v>44602</v>
      </c>
      <c r="G4" s="1" t="s">
        <v>182</v>
      </c>
      <c r="H4" s="6"/>
      <c r="I4" s="22"/>
      <c r="K4" t="s">
        <v>182</v>
      </c>
    </row>
    <row r="5" spans="1:25" ht="90" x14ac:dyDescent="0.25">
      <c r="A5" s="13" t="s">
        <v>13</v>
      </c>
      <c r="B5" s="14" t="s">
        <v>12</v>
      </c>
      <c r="C5" s="14" t="s">
        <v>97</v>
      </c>
      <c r="D5" s="14" t="s">
        <v>11</v>
      </c>
      <c r="E5" s="14" t="s">
        <v>10</v>
      </c>
      <c r="F5" s="14" t="s">
        <v>9</v>
      </c>
      <c r="G5" s="14" t="s">
        <v>8</v>
      </c>
      <c r="H5" s="14" t="s">
        <v>6</v>
      </c>
      <c r="I5" s="14" t="s">
        <v>7</v>
      </c>
      <c r="J5" s="14" t="s">
        <v>5</v>
      </c>
      <c r="K5" s="14" t="s">
        <v>4</v>
      </c>
      <c r="L5" s="14" t="s">
        <v>3</v>
      </c>
      <c r="M5" s="14" t="s">
        <v>2</v>
      </c>
      <c r="N5" s="14" t="s">
        <v>1</v>
      </c>
      <c r="O5" s="14" t="s">
        <v>0</v>
      </c>
      <c r="P5" s="14" t="s">
        <v>218</v>
      </c>
      <c r="Q5" s="14" t="s">
        <v>219</v>
      </c>
      <c r="R5" s="14" t="s">
        <v>220</v>
      </c>
      <c r="S5" s="14" t="s">
        <v>82</v>
      </c>
      <c r="T5" s="14" t="s">
        <v>83</v>
      </c>
      <c r="U5" s="14" t="s">
        <v>84</v>
      </c>
      <c r="V5" s="14" t="s">
        <v>85</v>
      </c>
      <c r="W5" s="14" t="s">
        <v>86</v>
      </c>
      <c r="X5" s="14" t="s">
        <v>87</v>
      </c>
      <c r="Y5" s="15" t="s">
        <v>88</v>
      </c>
    </row>
    <row r="6" spans="1:25" ht="45" x14ac:dyDescent="0.25">
      <c r="A6" s="11"/>
      <c r="B6" s="3" t="s">
        <v>179</v>
      </c>
      <c r="C6" s="28" t="s">
        <v>19</v>
      </c>
      <c r="D6" s="27" t="s">
        <v>19</v>
      </c>
      <c r="E6" s="9" t="s">
        <v>79</v>
      </c>
      <c r="F6" s="9" t="s">
        <v>43</v>
      </c>
      <c r="G6" s="9" t="s">
        <v>27</v>
      </c>
      <c r="H6" s="8" t="s">
        <v>23</v>
      </c>
      <c r="I6" s="25">
        <v>39059</v>
      </c>
      <c r="J6" s="24" t="s">
        <v>49</v>
      </c>
      <c r="K6" s="24" t="s">
        <v>50</v>
      </c>
      <c r="L6" s="23" t="s">
        <v>71</v>
      </c>
      <c r="M6" s="10">
        <v>9</v>
      </c>
      <c r="N6" s="5"/>
      <c r="O6" s="4">
        <f t="shared" ref="O6:O21" si="0">SUM(P6:Y6)</f>
        <v>47.5</v>
      </c>
      <c r="P6" s="3">
        <v>11</v>
      </c>
      <c r="Q6" s="3">
        <v>30.5</v>
      </c>
      <c r="R6" s="3">
        <v>6</v>
      </c>
      <c r="S6" s="3"/>
      <c r="T6" s="3"/>
      <c r="U6" s="3"/>
      <c r="V6" s="3"/>
      <c r="W6" s="3"/>
      <c r="X6" s="3"/>
      <c r="Y6" s="12"/>
    </row>
    <row r="7" spans="1:25" ht="60" x14ac:dyDescent="0.25">
      <c r="A7" s="11"/>
      <c r="B7" s="3" t="s">
        <v>178</v>
      </c>
      <c r="C7" s="28" t="s">
        <v>19</v>
      </c>
      <c r="D7" s="27" t="s">
        <v>19</v>
      </c>
      <c r="E7" s="9" t="s">
        <v>132</v>
      </c>
      <c r="F7" s="9" t="s">
        <v>131</v>
      </c>
      <c r="G7" s="9" t="s">
        <v>22</v>
      </c>
      <c r="H7" s="26" t="s">
        <v>23</v>
      </c>
      <c r="I7" s="25">
        <v>38761</v>
      </c>
      <c r="J7" s="24" t="s">
        <v>49</v>
      </c>
      <c r="K7" s="24" t="s">
        <v>50</v>
      </c>
      <c r="L7" s="23" t="s">
        <v>75</v>
      </c>
      <c r="M7" s="10">
        <v>9</v>
      </c>
      <c r="N7" s="5"/>
      <c r="O7" s="4">
        <f t="shared" si="0"/>
        <v>41</v>
      </c>
      <c r="P7" s="3">
        <v>9</v>
      </c>
      <c r="Q7" s="3">
        <v>23</v>
      </c>
      <c r="R7" s="3">
        <v>9</v>
      </c>
      <c r="S7" s="3"/>
      <c r="T7" s="3"/>
      <c r="U7" s="3"/>
      <c r="V7" s="3"/>
      <c r="W7" s="3"/>
      <c r="X7" s="3"/>
      <c r="Y7" s="12"/>
    </row>
    <row r="8" spans="1:25" ht="60" x14ac:dyDescent="0.25">
      <c r="A8" s="11"/>
      <c r="B8" s="3" t="s">
        <v>177</v>
      </c>
      <c r="C8" s="28" t="s">
        <v>19</v>
      </c>
      <c r="D8" s="27" t="s">
        <v>19</v>
      </c>
      <c r="E8" s="9" t="s">
        <v>136</v>
      </c>
      <c r="F8" s="9" t="s">
        <v>135</v>
      </c>
      <c r="G8" s="9" t="s">
        <v>134</v>
      </c>
      <c r="H8" s="26" t="s">
        <v>23</v>
      </c>
      <c r="I8" s="25">
        <v>38686</v>
      </c>
      <c r="J8" s="24" t="s">
        <v>49</v>
      </c>
      <c r="K8" s="24" t="s">
        <v>50</v>
      </c>
      <c r="L8" s="23" t="s">
        <v>133</v>
      </c>
      <c r="M8" s="10">
        <v>9</v>
      </c>
      <c r="N8" s="5"/>
      <c r="O8" s="4">
        <f t="shared" si="0"/>
        <v>32.5</v>
      </c>
      <c r="P8" s="3">
        <v>8</v>
      </c>
      <c r="Q8" s="3">
        <v>21</v>
      </c>
      <c r="R8" s="3">
        <v>3.5</v>
      </c>
      <c r="S8" s="3"/>
      <c r="T8" s="3"/>
      <c r="U8" s="3"/>
      <c r="V8" s="3"/>
      <c r="W8" s="3"/>
      <c r="X8" s="3"/>
      <c r="Y8" s="12"/>
    </row>
    <row r="9" spans="1:25" ht="45" x14ac:dyDescent="0.25">
      <c r="A9" s="11"/>
      <c r="B9" s="3" t="s">
        <v>199</v>
      </c>
      <c r="C9" s="28" t="s">
        <v>20</v>
      </c>
      <c r="D9" s="27" t="s">
        <v>20</v>
      </c>
      <c r="E9" s="9" t="s">
        <v>105</v>
      </c>
      <c r="F9" s="9" t="s">
        <v>36</v>
      </c>
      <c r="G9" s="9" t="s">
        <v>27</v>
      </c>
      <c r="H9" s="26" t="s">
        <v>23</v>
      </c>
      <c r="I9" s="25">
        <v>38716</v>
      </c>
      <c r="J9" s="24" t="s">
        <v>49</v>
      </c>
      <c r="K9" s="24" t="s">
        <v>50</v>
      </c>
      <c r="L9" s="23" t="s">
        <v>72</v>
      </c>
      <c r="M9" s="10">
        <v>9</v>
      </c>
      <c r="N9" s="5"/>
      <c r="O9" s="4">
        <f t="shared" si="0"/>
        <v>30.5</v>
      </c>
      <c r="P9" s="3">
        <v>5</v>
      </c>
      <c r="Q9" s="3">
        <v>22</v>
      </c>
      <c r="R9" s="3">
        <v>3.5</v>
      </c>
      <c r="S9" s="3"/>
      <c r="T9" s="3"/>
      <c r="U9" s="3"/>
      <c r="V9" s="3"/>
      <c r="W9" s="3"/>
      <c r="X9" s="3"/>
      <c r="Y9" s="12"/>
    </row>
    <row r="10" spans="1:25" ht="45" x14ac:dyDescent="0.25">
      <c r="A10" s="11"/>
      <c r="B10" s="3" t="s">
        <v>201</v>
      </c>
      <c r="C10" s="28" t="s">
        <v>20</v>
      </c>
      <c r="D10" s="27" t="s">
        <v>20</v>
      </c>
      <c r="E10" s="9" t="s">
        <v>113</v>
      </c>
      <c r="F10" s="9" t="s">
        <v>41</v>
      </c>
      <c r="G10" s="9" t="s">
        <v>112</v>
      </c>
      <c r="H10" s="26" t="s">
        <v>23</v>
      </c>
      <c r="I10" s="25">
        <v>38778</v>
      </c>
      <c r="J10" s="24" t="s">
        <v>49</v>
      </c>
      <c r="K10" s="24" t="s">
        <v>50</v>
      </c>
      <c r="L10" s="23" t="s">
        <v>72</v>
      </c>
      <c r="M10" s="10">
        <v>9</v>
      </c>
      <c r="N10" s="5"/>
      <c r="O10" s="4">
        <f t="shared" si="0"/>
        <v>28.5</v>
      </c>
      <c r="P10" s="3">
        <v>7</v>
      </c>
      <c r="Q10" s="3">
        <v>18</v>
      </c>
      <c r="R10" s="3">
        <v>3.5</v>
      </c>
      <c r="S10" s="3"/>
      <c r="T10" s="3"/>
      <c r="U10" s="3"/>
      <c r="V10" s="3"/>
      <c r="W10" s="3"/>
      <c r="X10" s="3"/>
      <c r="Y10" s="12"/>
    </row>
    <row r="11" spans="1:25" ht="75" x14ac:dyDescent="0.25">
      <c r="A11" s="11"/>
      <c r="B11" s="3" t="s">
        <v>180</v>
      </c>
      <c r="C11" s="28" t="s">
        <v>19</v>
      </c>
      <c r="D11" s="27" t="s">
        <v>19</v>
      </c>
      <c r="E11" s="9" t="s">
        <v>130</v>
      </c>
      <c r="F11" s="9" t="s">
        <v>66</v>
      </c>
      <c r="G11" s="9" t="s">
        <v>129</v>
      </c>
      <c r="H11" s="26" t="s">
        <v>23</v>
      </c>
      <c r="I11" s="25">
        <v>38750</v>
      </c>
      <c r="J11" s="24" t="s">
        <v>49</v>
      </c>
      <c r="K11" s="24" t="s">
        <v>50</v>
      </c>
      <c r="L11" s="23" t="s">
        <v>73</v>
      </c>
      <c r="M11" s="10">
        <v>9</v>
      </c>
      <c r="N11" s="5"/>
      <c r="O11" s="4">
        <f t="shared" si="0"/>
        <v>28</v>
      </c>
      <c r="P11" s="3">
        <v>5</v>
      </c>
      <c r="Q11" s="3">
        <v>19.5</v>
      </c>
      <c r="R11" s="3">
        <v>3.5</v>
      </c>
      <c r="S11" s="3"/>
      <c r="T11" s="3"/>
      <c r="U11" s="3"/>
      <c r="V11" s="3"/>
      <c r="W11" s="3"/>
      <c r="X11" s="3"/>
      <c r="Y11" s="12"/>
    </row>
    <row r="12" spans="1:25" ht="60" x14ac:dyDescent="0.25">
      <c r="A12" s="36"/>
      <c r="B12" s="37" t="s">
        <v>175</v>
      </c>
      <c r="C12" s="28" t="s">
        <v>19</v>
      </c>
      <c r="D12" s="38" t="s">
        <v>19</v>
      </c>
      <c r="E12" s="9" t="s">
        <v>141</v>
      </c>
      <c r="F12" s="9" t="s">
        <v>45</v>
      </c>
      <c r="G12" s="9" t="s">
        <v>42</v>
      </c>
      <c r="H12" s="10" t="s">
        <v>23</v>
      </c>
      <c r="I12" s="25">
        <v>38759</v>
      </c>
      <c r="J12" s="24" t="s">
        <v>49</v>
      </c>
      <c r="K12" s="24" t="s">
        <v>50</v>
      </c>
      <c r="L12" s="23" t="s">
        <v>75</v>
      </c>
      <c r="M12" s="10">
        <v>9</v>
      </c>
      <c r="N12" s="5"/>
      <c r="O12" s="4">
        <f t="shared" si="0"/>
        <v>26</v>
      </c>
      <c r="P12" s="3">
        <v>7</v>
      </c>
      <c r="Q12" s="3">
        <v>19</v>
      </c>
      <c r="R12" s="3">
        <v>0</v>
      </c>
      <c r="S12" s="3"/>
      <c r="T12" s="3"/>
      <c r="U12" s="3"/>
      <c r="V12" s="3"/>
      <c r="W12" s="3"/>
      <c r="X12" s="3"/>
      <c r="Y12" s="12"/>
    </row>
    <row r="13" spans="1:25" ht="60" x14ac:dyDescent="0.25">
      <c r="A13" s="11"/>
      <c r="B13" s="3" t="s">
        <v>214</v>
      </c>
      <c r="C13" s="28" t="s">
        <v>21</v>
      </c>
      <c r="D13" s="27" t="s">
        <v>21</v>
      </c>
      <c r="E13" s="9" t="s">
        <v>122</v>
      </c>
      <c r="F13" s="9" t="s">
        <v>53</v>
      </c>
      <c r="G13" s="9" t="s">
        <v>121</v>
      </c>
      <c r="H13" s="26" t="s">
        <v>24</v>
      </c>
      <c r="I13" s="25">
        <v>39160</v>
      </c>
      <c r="J13" s="24" t="s">
        <v>49</v>
      </c>
      <c r="K13" s="24" t="s">
        <v>50</v>
      </c>
      <c r="L13" s="23" t="s">
        <v>120</v>
      </c>
      <c r="M13" s="10">
        <v>9</v>
      </c>
      <c r="N13" s="5"/>
      <c r="O13" s="4">
        <f t="shared" si="0"/>
        <v>25</v>
      </c>
      <c r="P13" s="3">
        <v>8</v>
      </c>
      <c r="Q13" s="3">
        <v>16</v>
      </c>
      <c r="R13" s="3">
        <v>1</v>
      </c>
      <c r="S13" s="3"/>
      <c r="T13" s="3"/>
      <c r="U13" s="3"/>
      <c r="V13" s="3"/>
      <c r="W13" s="3"/>
      <c r="X13" s="3"/>
      <c r="Y13" s="12"/>
    </row>
    <row r="14" spans="1:25" ht="60" x14ac:dyDescent="0.25">
      <c r="A14" s="11"/>
      <c r="B14" s="3" t="s">
        <v>217</v>
      </c>
      <c r="C14" s="28" t="s">
        <v>21</v>
      </c>
      <c r="D14" s="27" t="s">
        <v>29</v>
      </c>
      <c r="E14" s="9" t="s">
        <v>115</v>
      </c>
      <c r="F14" s="9" t="s">
        <v>114</v>
      </c>
      <c r="G14" s="9" t="s">
        <v>96</v>
      </c>
      <c r="H14" s="26" t="s">
        <v>23</v>
      </c>
      <c r="I14" s="25">
        <v>38776</v>
      </c>
      <c r="J14" s="24" t="s">
        <v>49</v>
      </c>
      <c r="K14" s="24" t="s">
        <v>50</v>
      </c>
      <c r="L14" s="23" t="s">
        <v>70</v>
      </c>
      <c r="M14" s="10">
        <v>9</v>
      </c>
      <c r="N14" s="5"/>
      <c r="O14" s="4">
        <f t="shared" si="0"/>
        <v>24</v>
      </c>
      <c r="P14" s="3">
        <v>9</v>
      </c>
      <c r="Q14" s="3">
        <v>13.5</v>
      </c>
      <c r="R14" s="3">
        <v>1.5</v>
      </c>
      <c r="S14" s="3"/>
      <c r="T14" s="3"/>
      <c r="U14" s="3"/>
      <c r="V14" s="3"/>
      <c r="W14" s="3"/>
      <c r="X14" s="3"/>
      <c r="Y14" s="12"/>
    </row>
    <row r="15" spans="1:25" ht="60" x14ac:dyDescent="0.25">
      <c r="A15" s="11"/>
      <c r="B15" s="3" t="s">
        <v>215</v>
      </c>
      <c r="C15" s="28" t="s">
        <v>21</v>
      </c>
      <c r="D15" s="27" t="s">
        <v>21</v>
      </c>
      <c r="E15" s="9" t="s">
        <v>119</v>
      </c>
      <c r="F15" s="9" t="s">
        <v>63</v>
      </c>
      <c r="G15" s="9" t="s">
        <v>25</v>
      </c>
      <c r="H15" s="26" t="s">
        <v>24</v>
      </c>
      <c r="I15" s="25">
        <v>38809</v>
      </c>
      <c r="J15" s="24" t="s">
        <v>49</v>
      </c>
      <c r="K15" s="24" t="s">
        <v>50</v>
      </c>
      <c r="L15" s="23" t="s">
        <v>94</v>
      </c>
      <c r="M15" s="10">
        <v>9</v>
      </c>
      <c r="N15" s="5"/>
      <c r="O15" s="4">
        <f t="shared" si="0"/>
        <v>23.5</v>
      </c>
      <c r="P15" s="3">
        <v>6</v>
      </c>
      <c r="Q15" s="3">
        <v>16.5</v>
      </c>
      <c r="R15" s="3">
        <v>1</v>
      </c>
      <c r="S15" s="3"/>
      <c r="T15" s="3"/>
      <c r="U15" s="3"/>
      <c r="V15" s="3"/>
      <c r="W15" s="3"/>
      <c r="X15" s="3"/>
      <c r="Y15" s="12"/>
    </row>
    <row r="16" spans="1:25" ht="60" x14ac:dyDescent="0.25">
      <c r="A16" s="11"/>
      <c r="B16" s="3" t="s">
        <v>216</v>
      </c>
      <c r="C16" s="28" t="s">
        <v>21</v>
      </c>
      <c r="D16" s="27" t="s">
        <v>21</v>
      </c>
      <c r="E16" s="9" t="s">
        <v>118</v>
      </c>
      <c r="F16" s="9" t="s">
        <v>117</v>
      </c>
      <c r="G16" s="9" t="s">
        <v>116</v>
      </c>
      <c r="H16" s="26" t="s">
        <v>24</v>
      </c>
      <c r="I16" s="25">
        <v>38891</v>
      </c>
      <c r="J16" s="24" t="s">
        <v>49</v>
      </c>
      <c r="K16" s="24" t="s">
        <v>50</v>
      </c>
      <c r="L16" s="23" t="s">
        <v>76</v>
      </c>
      <c r="M16" s="10">
        <v>9</v>
      </c>
      <c r="N16" s="5"/>
      <c r="O16" s="4">
        <f t="shared" si="0"/>
        <v>23.5</v>
      </c>
      <c r="P16" s="3">
        <v>10</v>
      </c>
      <c r="Q16" s="3">
        <v>11</v>
      </c>
      <c r="R16" s="3">
        <v>2.5</v>
      </c>
      <c r="S16" s="3"/>
      <c r="T16" s="3"/>
      <c r="U16" s="3"/>
      <c r="V16" s="3"/>
      <c r="W16" s="3"/>
      <c r="X16" s="3"/>
      <c r="Y16" s="12"/>
    </row>
    <row r="17" spans="1:25" ht="45" x14ac:dyDescent="0.25">
      <c r="A17" s="11"/>
      <c r="B17" s="3" t="s">
        <v>181</v>
      </c>
      <c r="C17" s="28" t="s">
        <v>19</v>
      </c>
      <c r="D17" s="27" t="s">
        <v>128</v>
      </c>
      <c r="E17" s="9" t="s">
        <v>127</v>
      </c>
      <c r="F17" s="9" t="s">
        <v>78</v>
      </c>
      <c r="G17" s="9" t="s">
        <v>27</v>
      </c>
      <c r="H17" s="26" t="s">
        <v>23</v>
      </c>
      <c r="I17" s="25">
        <v>38959</v>
      </c>
      <c r="J17" s="24" t="s">
        <v>49</v>
      </c>
      <c r="K17" s="24" t="s">
        <v>50</v>
      </c>
      <c r="L17" s="23" t="s">
        <v>126</v>
      </c>
      <c r="M17" s="10">
        <v>9</v>
      </c>
      <c r="N17" s="5"/>
      <c r="O17" s="4">
        <f t="shared" si="0"/>
        <v>21</v>
      </c>
      <c r="P17" s="3">
        <v>7</v>
      </c>
      <c r="Q17" s="3">
        <v>11.5</v>
      </c>
      <c r="R17" s="3">
        <v>2.5</v>
      </c>
      <c r="S17" s="3"/>
      <c r="T17" s="3"/>
      <c r="U17" s="3"/>
      <c r="V17" s="3"/>
      <c r="W17" s="3"/>
      <c r="X17" s="3"/>
      <c r="Y17" s="12"/>
    </row>
    <row r="18" spans="1:25" ht="60" x14ac:dyDescent="0.25">
      <c r="A18" s="11"/>
      <c r="B18" s="3" t="s">
        <v>213</v>
      </c>
      <c r="C18" s="28" t="s">
        <v>21</v>
      </c>
      <c r="D18" s="27" t="s">
        <v>21</v>
      </c>
      <c r="E18" s="9" t="s">
        <v>123</v>
      </c>
      <c r="F18" s="9" t="s">
        <v>55</v>
      </c>
      <c r="G18" s="9" t="s">
        <v>30</v>
      </c>
      <c r="H18" s="26" t="s">
        <v>24</v>
      </c>
      <c r="I18" s="25">
        <v>39034</v>
      </c>
      <c r="J18" s="24" t="s">
        <v>49</v>
      </c>
      <c r="K18" s="24" t="s">
        <v>50</v>
      </c>
      <c r="L18" s="23" t="s">
        <v>94</v>
      </c>
      <c r="M18" s="10">
        <v>9</v>
      </c>
      <c r="N18" s="5"/>
      <c r="O18" s="4">
        <f t="shared" si="0"/>
        <v>21</v>
      </c>
      <c r="P18" s="3">
        <v>5</v>
      </c>
      <c r="Q18" s="3">
        <v>10.5</v>
      </c>
      <c r="R18" s="3">
        <v>5.5</v>
      </c>
      <c r="S18" s="3"/>
      <c r="T18" s="3"/>
      <c r="U18" s="3"/>
      <c r="V18" s="3"/>
      <c r="W18" s="3"/>
      <c r="X18" s="3"/>
      <c r="Y18" s="12"/>
    </row>
    <row r="19" spans="1:25" ht="60" x14ac:dyDescent="0.25">
      <c r="A19" s="11"/>
      <c r="B19" s="3" t="s">
        <v>212</v>
      </c>
      <c r="C19" s="28" t="s">
        <v>21</v>
      </c>
      <c r="D19" s="27" t="s">
        <v>21</v>
      </c>
      <c r="E19" s="9" t="s">
        <v>125</v>
      </c>
      <c r="F19" s="9" t="s">
        <v>31</v>
      </c>
      <c r="G19" s="9" t="s">
        <v>98</v>
      </c>
      <c r="H19" s="26" t="s">
        <v>24</v>
      </c>
      <c r="I19" s="25">
        <v>38841</v>
      </c>
      <c r="J19" s="24" t="s">
        <v>49</v>
      </c>
      <c r="K19" s="24" t="s">
        <v>50</v>
      </c>
      <c r="L19" s="23" t="s">
        <v>76</v>
      </c>
      <c r="M19" s="10">
        <v>9</v>
      </c>
      <c r="N19" s="5"/>
      <c r="O19" s="4">
        <f t="shared" si="0"/>
        <v>19</v>
      </c>
      <c r="P19" s="3">
        <v>4</v>
      </c>
      <c r="Q19" s="3">
        <v>11.5</v>
      </c>
      <c r="R19" s="3">
        <v>3.5</v>
      </c>
      <c r="S19" s="3"/>
      <c r="T19" s="3"/>
      <c r="U19" s="3"/>
      <c r="V19" s="3"/>
      <c r="W19" s="3"/>
      <c r="X19" s="3"/>
      <c r="Y19" s="12"/>
    </row>
    <row r="20" spans="1:25" ht="75" x14ac:dyDescent="0.25">
      <c r="A20" s="11"/>
      <c r="B20" s="3" t="s">
        <v>200</v>
      </c>
      <c r="C20" s="28" t="s">
        <v>20</v>
      </c>
      <c r="D20" s="27" t="s">
        <v>20</v>
      </c>
      <c r="E20" s="9" t="s">
        <v>104</v>
      </c>
      <c r="F20" s="9" t="s">
        <v>103</v>
      </c>
      <c r="G20" s="9" t="s">
        <v>25</v>
      </c>
      <c r="H20" s="26" t="s">
        <v>23</v>
      </c>
      <c r="I20" s="25">
        <v>39036</v>
      </c>
      <c r="J20" s="24" t="s">
        <v>49</v>
      </c>
      <c r="K20" s="24" t="s">
        <v>50</v>
      </c>
      <c r="L20" s="23" t="s">
        <v>102</v>
      </c>
      <c r="M20" s="10">
        <v>9</v>
      </c>
      <c r="N20" s="5"/>
      <c r="O20" s="4">
        <f t="shared" si="0"/>
        <v>18.5</v>
      </c>
      <c r="P20" s="3">
        <v>5</v>
      </c>
      <c r="Q20" s="3">
        <v>11.5</v>
      </c>
      <c r="R20" s="3">
        <v>2</v>
      </c>
      <c r="S20" s="3"/>
      <c r="T20" s="3"/>
      <c r="U20" s="3"/>
      <c r="V20" s="3"/>
      <c r="W20" s="3"/>
      <c r="X20" s="3"/>
      <c r="Y20" s="12"/>
    </row>
    <row r="21" spans="1:25" ht="45" x14ac:dyDescent="0.25">
      <c r="A21" s="11"/>
      <c r="B21" s="3" t="s">
        <v>176</v>
      </c>
      <c r="C21" s="28" t="s">
        <v>19</v>
      </c>
      <c r="D21" s="27" t="s">
        <v>46</v>
      </c>
      <c r="E21" s="9" t="s">
        <v>140</v>
      </c>
      <c r="F21" s="9" t="s">
        <v>139</v>
      </c>
      <c r="G21" s="9" t="s">
        <v>138</v>
      </c>
      <c r="H21" s="26" t="s">
        <v>24</v>
      </c>
      <c r="I21" s="25">
        <v>39117</v>
      </c>
      <c r="J21" s="24" t="s">
        <v>49</v>
      </c>
      <c r="K21" s="24" t="s">
        <v>50</v>
      </c>
      <c r="L21" s="23" t="s">
        <v>137</v>
      </c>
      <c r="M21" s="10">
        <v>9</v>
      </c>
      <c r="N21" s="5"/>
      <c r="O21" s="4">
        <f t="shared" si="0"/>
        <v>14.5</v>
      </c>
      <c r="P21" s="3">
        <v>10</v>
      </c>
      <c r="Q21" s="3">
        <v>4.5</v>
      </c>
      <c r="R21" s="3">
        <v>0</v>
      </c>
      <c r="S21" s="3"/>
      <c r="T21" s="3"/>
      <c r="U21" s="3"/>
      <c r="V21" s="3"/>
      <c r="W21" s="3"/>
      <c r="X21" s="3"/>
      <c r="Y21" s="12"/>
    </row>
    <row r="22" spans="1:25" ht="60" x14ac:dyDescent="0.25">
      <c r="A22" s="11"/>
      <c r="B22" s="39"/>
      <c r="C22" s="34" t="s">
        <v>21</v>
      </c>
      <c r="D22" s="35" t="s">
        <v>29</v>
      </c>
      <c r="E22" s="33" t="s">
        <v>124</v>
      </c>
      <c r="F22" s="33" t="s">
        <v>54</v>
      </c>
      <c r="G22" s="33" t="s">
        <v>26</v>
      </c>
      <c r="H22" s="26" t="s">
        <v>24</v>
      </c>
      <c r="I22" s="25">
        <v>39230</v>
      </c>
      <c r="J22" s="24" t="s">
        <v>49</v>
      </c>
      <c r="K22" s="24" t="s">
        <v>50</v>
      </c>
      <c r="L22" s="23" t="s">
        <v>69</v>
      </c>
      <c r="M22" s="10">
        <v>9</v>
      </c>
      <c r="N22" s="5"/>
      <c r="O22" s="4"/>
      <c r="P22" s="3"/>
      <c r="Q22" s="3"/>
      <c r="R22" s="3"/>
      <c r="S22" s="3"/>
      <c r="T22" s="3"/>
      <c r="U22" s="3"/>
      <c r="V22" s="3"/>
      <c r="W22" s="3"/>
      <c r="X22" s="3"/>
      <c r="Y22" s="12"/>
    </row>
    <row r="23" spans="1:25" ht="60" x14ac:dyDescent="0.25">
      <c r="A23" s="11"/>
      <c r="B23" s="3"/>
      <c r="C23" s="34" t="s">
        <v>20</v>
      </c>
      <c r="D23" s="35" t="s">
        <v>109</v>
      </c>
      <c r="E23" s="33" t="s">
        <v>111</v>
      </c>
      <c r="F23" s="33" t="s">
        <v>110</v>
      </c>
      <c r="G23" s="33" t="s">
        <v>95</v>
      </c>
      <c r="H23" s="26" t="s">
        <v>23</v>
      </c>
      <c r="I23" s="25">
        <v>38910</v>
      </c>
      <c r="J23" s="24" t="s">
        <v>49</v>
      </c>
      <c r="K23" s="24" t="s">
        <v>50</v>
      </c>
      <c r="L23" s="23" t="s">
        <v>106</v>
      </c>
      <c r="M23" s="10">
        <v>9</v>
      </c>
      <c r="N23" s="5"/>
      <c r="O23" s="4"/>
      <c r="P23" s="3"/>
      <c r="Q23" s="3"/>
      <c r="R23" s="3"/>
      <c r="S23" s="3"/>
      <c r="T23" s="3"/>
      <c r="U23" s="3"/>
      <c r="V23" s="3"/>
      <c r="W23" s="3"/>
      <c r="X23" s="3"/>
      <c r="Y23" s="12"/>
    </row>
    <row r="24" spans="1:25" ht="60" x14ac:dyDescent="0.25">
      <c r="A24" s="11"/>
      <c r="B24" s="3"/>
      <c r="C24" s="34" t="s">
        <v>20</v>
      </c>
      <c r="D24" s="35" t="s">
        <v>109</v>
      </c>
      <c r="E24" s="33" t="s">
        <v>108</v>
      </c>
      <c r="F24" s="33" t="s">
        <v>107</v>
      </c>
      <c r="G24" s="33" t="s">
        <v>32</v>
      </c>
      <c r="H24" s="26" t="s">
        <v>24</v>
      </c>
      <c r="I24" s="25">
        <v>39140</v>
      </c>
      <c r="J24" s="24" t="s">
        <v>49</v>
      </c>
      <c r="K24" s="24" t="s">
        <v>50</v>
      </c>
      <c r="L24" s="23" t="s">
        <v>106</v>
      </c>
      <c r="M24" s="10">
        <v>9</v>
      </c>
      <c r="N24" s="5"/>
      <c r="O24" s="4"/>
      <c r="P24" s="3"/>
      <c r="Q24" s="3"/>
      <c r="R24" s="3"/>
      <c r="S24" s="3"/>
      <c r="T24" s="3"/>
      <c r="U24" s="3"/>
      <c r="V24" s="3"/>
      <c r="W24" s="3"/>
      <c r="X24" s="3"/>
      <c r="Y24" s="12"/>
    </row>
  </sheetData>
  <sortState ref="D6:M28">
    <sortCondition ref="E6:E28"/>
  </sortState>
  <dataValidations count="3">
    <dataValidation type="list" allowBlank="1" showInputMessage="1" showErrorMessage="1" sqref="H6:H24">
      <formula1>пол</formula1>
    </dataValidation>
    <dataValidation type="list" allowBlank="1" showInputMessage="1" showErrorMessage="1" sqref="J6:J24">
      <formula1>гражданство</formula1>
    </dataValidation>
    <dataValidation type="list" allowBlank="1" showInputMessage="1" showErrorMessage="1" sqref="M6:M24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="90" zoomScaleNormal="9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6.28515625" customWidth="1"/>
    <col min="5" max="5" width="13.7109375" customWidth="1"/>
    <col min="6" max="6" width="15" customWidth="1"/>
    <col min="7" max="7" width="13.28515625" style="1" customWidth="1"/>
    <col min="8" max="8" width="8.28515625" hidden="1" customWidth="1"/>
    <col min="9" max="9" width="14.7109375" style="7" hidden="1" customWidth="1"/>
    <col min="10" max="10" width="18.85546875" hidden="1" customWidth="1"/>
    <col min="11" max="11" width="11.7109375" hidden="1" customWidth="1"/>
    <col min="12" max="12" width="41.140625" style="1" customWidth="1"/>
    <col min="13" max="13" width="11.7109375" customWidth="1"/>
    <col min="14" max="14" width="12" customWidth="1"/>
    <col min="15" max="18" width="6.7109375" customWidth="1"/>
    <col min="19" max="19" width="6.42578125" hidden="1" customWidth="1"/>
    <col min="20" max="24" width="6.7109375" hidden="1" customWidth="1"/>
    <col min="25" max="25" width="0" hidden="1" customWidth="1"/>
  </cols>
  <sheetData>
    <row r="1" spans="1:25" ht="25.5" x14ac:dyDescent="0.25">
      <c r="D1" s="6" t="s">
        <v>18</v>
      </c>
      <c r="E1" s="6" t="s">
        <v>17</v>
      </c>
    </row>
    <row r="2" spans="1:25" x14ac:dyDescent="0.25">
      <c r="D2" s="6" t="s">
        <v>16</v>
      </c>
      <c r="E2" s="6" t="s">
        <v>38</v>
      </c>
    </row>
    <row r="3" spans="1:25" x14ac:dyDescent="0.25">
      <c r="D3" s="6" t="s">
        <v>15</v>
      </c>
      <c r="E3" s="6" t="s">
        <v>39</v>
      </c>
    </row>
    <row r="4" spans="1:25" x14ac:dyDescent="0.25">
      <c r="D4" s="6" t="s">
        <v>14</v>
      </c>
      <c r="E4" s="22">
        <v>44602</v>
      </c>
      <c r="G4" s="1" t="s">
        <v>182</v>
      </c>
    </row>
    <row r="5" spans="1:25" ht="120" x14ac:dyDescent="0.25">
      <c r="A5" s="13" t="s">
        <v>13</v>
      </c>
      <c r="B5" s="14" t="s">
        <v>12</v>
      </c>
      <c r="C5" s="14" t="s">
        <v>97</v>
      </c>
      <c r="D5" s="14" t="s">
        <v>11</v>
      </c>
      <c r="E5" s="14" t="s">
        <v>10</v>
      </c>
      <c r="F5" s="14" t="s">
        <v>9</v>
      </c>
      <c r="G5" s="14" t="s">
        <v>8</v>
      </c>
      <c r="H5" s="14" t="s">
        <v>6</v>
      </c>
      <c r="I5" s="14" t="s">
        <v>7</v>
      </c>
      <c r="J5" s="14" t="s">
        <v>5</v>
      </c>
      <c r="K5" s="21" t="s">
        <v>4</v>
      </c>
      <c r="L5" s="14" t="s">
        <v>3</v>
      </c>
      <c r="M5" s="14" t="s">
        <v>2</v>
      </c>
      <c r="N5" s="14" t="s">
        <v>1</v>
      </c>
      <c r="O5" s="14" t="s">
        <v>0</v>
      </c>
      <c r="P5" s="14" t="s">
        <v>218</v>
      </c>
      <c r="Q5" s="14" t="s">
        <v>219</v>
      </c>
      <c r="R5" s="14" t="s">
        <v>220</v>
      </c>
      <c r="S5" s="14" t="s">
        <v>82</v>
      </c>
      <c r="T5" s="14" t="s">
        <v>83</v>
      </c>
      <c r="U5" s="14" t="s">
        <v>84</v>
      </c>
      <c r="V5" s="14" t="s">
        <v>85</v>
      </c>
      <c r="W5" s="14" t="s">
        <v>86</v>
      </c>
      <c r="X5" s="14" t="s">
        <v>87</v>
      </c>
      <c r="Y5" s="15" t="s">
        <v>88</v>
      </c>
    </row>
    <row r="6" spans="1:25" ht="48.75" customHeight="1" x14ac:dyDescent="0.25">
      <c r="A6" s="11"/>
      <c r="B6" s="3" t="s">
        <v>196</v>
      </c>
      <c r="C6" s="28" t="s">
        <v>19</v>
      </c>
      <c r="D6" s="27" t="s">
        <v>19</v>
      </c>
      <c r="E6" s="9" t="s">
        <v>65</v>
      </c>
      <c r="F6" s="9" t="s">
        <v>66</v>
      </c>
      <c r="G6" s="9" t="s">
        <v>35</v>
      </c>
      <c r="H6" s="8" t="s">
        <v>23</v>
      </c>
      <c r="I6" s="29">
        <v>38053</v>
      </c>
      <c r="J6" s="24" t="s">
        <v>49</v>
      </c>
      <c r="K6" s="24" t="s">
        <v>50</v>
      </c>
      <c r="L6" s="23" t="s">
        <v>71</v>
      </c>
      <c r="M6" s="10">
        <v>11</v>
      </c>
      <c r="N6" s="5"/>
      <c r="O6" s="4">
        <f t="shared" ref="O6:O31" si="0">SUM(P6:Y6)</f>
        <v>47</v>
      </c>
      <c r="P6" s="3">
        <v>9</v>
      </c>
      <c r="Q6" s="3">
        <v>28</v>
      </c>
      <c r="R6" s="3">
        <v>10</v>
      </c>
      <c r="S6" s="3"/>
      <c r="T6" s="3"/>
      <c r="U6" s="3"/>
      <c r="V6" s="3"/>
      <c r="W6" s="3"/>
      <c r="X6" s="3"/>
      <c r="Y6" s="12"/>
    </row>
    <row r="7" spans="1:25" ht="48.75" customHeight="1" x14ac:dyDescent="0.25">
      <c r="A7" s="11"/>
      <c r="B7" s="3" t="s">
        <v>192</v>
      </c>
      <c r="C7" s="28" t="s">
        <v>19</v>
      </c>
      <c r="D7" s="27" t="s">
        <v>19</v>
      </c>
      <c r="E7" s="9" t="s">
        <v>56</v>
      </c>
      <c r="F7" s="9" t="s">
        <v>57</v>
      </c>
      <c r="G7" s="9" t="s">
        <v>100</v>
      </c>
      <c r="H7" s="26" t="s">
        <v>23</v>
      </c>
      <c r="I7" s="29">
        <v>38109</v>
      </c>
      <c r="J7" s="24" t="s">
        <v>49</v>
      </c>
      <c r="K7" s="24" t="s">
        <v>50</v>
      </c>
      <c r="L7" s="23" t="s">
        <v>73</v>
      </c>
      <c r="M7" s="10">
        <v>11</v>
      </c>
      <c r="N7" s="5"/>
      <c r="O7" s="4">
        <f t="shared" si="0"/>
        <v>43</v>
      </c>
      <c r="P7" s="3">
        <v>10</v>
      </c>
      <c r="Q7" s="3">
        <v>29.5</v>
      </c>
      <c r="R7" s="3">
        <v>3.5</v>
      </c>
      <c r="S7" s="3"/>
      <c r="T7" s="3"/>
      <c r="U7" s="3"/>
      <c r="V7" s="3"/>
      <c r="W7" s="3"/>
      <c r="X7" s="3"/>
      <c r="Y7" s="12"/>
    </row>
    <row r="8" spans="1:25" ht="48.75" customHeight="1" x14ac:dyDescent="0.25">
      <c r="A8" s="11"/>
      <c r="B8" s="37" t="s">
        <v>206</v>
      </c>
      <c r="C8" s="28" t="s">
        <v>21</v>
      </c>
      <c r="D8" s="38" t="s">
        <v>21</v>
      </c>
      <c r="E8" s="9" t="s">
        <v>93</v>
      </c>
      <c r="F8" s="9" t="s">
        <v>89</v>
      </c>
      <c r="G8" s="9" t="s">
        <v>98</v>
      </c>
      <c r="H8" s="40" t="s">
        <v>24</v>
      </c>
      <c r="I8" s="32">
        <v>38645</v>
      </c>
      <c r="J8" s="41" t="s">
        <v>49</v>
      </c>
      <c r="K8" s="41" t="s">
        <v>50</v>
      </c>
      <c r="L8" s="42" t="s">
        <v>68</v>
      </c>
      <c r="M8" s="10">
        <v>10</v>
      </c>
      <c r="N8" s="43"/>
      <c r="O8" s="44">
        <f t="shared" si="0"/>
        <v>39.5</v>
      </c>
      <c r="P8" s="37">
        <v>10</v>
      </c>
      <c r="Q8" s="37">
        <v>21.5</v>
      </c>
      <c r="R8" s="37">
        <v>8</v>
      </c>
      <c r="S8" s="19"/>
      <c r="T8" s="19"/>
      <c r="U8" s="19"/>
      <c r="V8" s="19"/>
      <c r="W8" s="19"/>
      <c r="X8" s="19"/>
      <c r="Y8" s="20"/>
    </row>
    <row r="9" spans="1:25" ht="48.75" customHeight="1" x14ac:dyDescent="0.25">
      <c r="A9" s="11"/>
      <c r="B9" s="3" t="s">
        <v>185</v>
      </c>
      <c r="C9" s="28" t="s">
        <v>19</v>
      </c>
      <c r="D9" s="27" t="s">
        <v>19</v>
      </c>
      <c r="E9" s="9" t="s">
        <v>147</v>
      </c>
      <c r="F9" s="9" t="s">
        <v>43</v>
      </c>
      <c r="G9" s="9" t="s">
        <v>27</v>
      </c>
      <c r="H9" s="26" t="s">
        <v>23</v>
      </c>
      <c r="I9" s="30">
        <v>38290</v>
      </c>
      <c r="J9" s="24" t="s">
        <v>49</v>
      </c>
      <c r="K9" s="24" t="s">
        <v>50</v>
      </c>
      <c r="L9" s="23" t="s">
        <v>148</v>
      </c>
      <c r="M9" s="10">
        <v>11</v>
      </c>
      <c r="N9" s="5"/>
      <c r="O9" s="4">
        <f t="shared" si="0"/>
        <v>38.5</v>
      </c>
      <c r="P9" s="3">
        <v>5</v>
      </c>
      <c r="Q9" s="3">
        <v>30</v>
      </c>
      <c r="R9" s="3">
        <v>3.5</v>
      </c>
      <c r="S9" s="3"/>
      <c r="T9" s="3"/>
      <c r="U9" s="3"/>
      <c r="V9" s="3"/>
      <c r="W9" s="3"/>
      <c r="X9" s="3"/>
      <c r="Y9" s="12"/>
    </row>
    <row r="10" spans="1:25" ht="48.75" customHeight="1" x14ac:dyDescent="0.25">
      <c r="A10" s="11"/>
      <c r="B10" s="3" t="s">
        <v>208</v>
      </c>
      <c r="C10" s="28" t="s">
        <v>21</v>
      </c>
      <c r="D10" s="27" t="s">
        <v>21</v>
      </c>
      <c r="E10" s="9" t="s">
        <v>171</v>
      </c>
      <c r="F10" s="9" t="s">
        <v>157</v>
      </c>
      <c r="G10" s="9" t="s">
        <v>158</v>
      </c>
      <c r="H10" s="26" t="s">
        <v>23</v>
      </c>
      <c r="I10" s="25">
        <v>38205</v>
      </c>
      <c r="J10" s="24" t="s">
        <v>49</v>
      </c>
      <c r="K10" s="24" t="s">
        <v>50</v>
      </c>
      <c r="L10" s="23" t="s">
        <v>68</v>
      </c>
      <c r="M10" s="10">
        <v>11</v>
      </c>
      <c r="N10" s="5"/>
      <c r="O10" s="4">
        <f t="shared" si="0"/>
        <v>38</v>
      </c>
      <c r="P10" s="19">
        <v>8</v>
      </c>
      <c r="Q10" s="19">
        <v>30</v>
      </c>
      <c r="R10" s="19">
        <v>0</v>
      </c>
      <c r="S10" s="19"/>
      <c r="T10" s="19"/>
      <c r="U10" s="19"/>
      <c r="V10" s="19"/>
      <c r="W10" s="19"/>
      <c r="X10" s="19"/>
      <c r="Y10" s="20"/>
    </row>
    <row r="11" spans="1:25" ht="48.75" customHeight="1" x14ac:dyDescent="0.25">
      <c r="A11" s="11"/>
      <c r="B11" s="3" t="s">
        <v>194</v>
      </c>
      <c r="C11" s="28" t="s">
        <v>19</v>
      </c>
      <c r="D11" s="27" t="s">
        <v>19</v>
      </c>
      <c r="E11" s="9" t="s">
        <v>60</v>
      </c>
      <c r="F11" s="9" t="s">
        <v>43</v>
      </c>
      <c r="G11" s="9" t="s">
        <v>101</v>
      </c>
      <c r="H11" s="26" t="s">
        <v>23</v>
      </c>
      <c r="I11" s="45">
        <v>38231</v>
      </c>
      <c r="J11" s="24" t="s">
        <v>49</v>
      </c>
      <c r="K11" s="24" t="s">
        <v>50</v>
      </c>
      <c r="L11" s="23" t="s">
        <v>74</v>
      </c>
      <c r="M11" s="10">
        <v>11</v>
      </c>
      <c r="N11" s="5"/>
      <c r="O11" s="4">
        <f t="shared" si="0"/>
        <v>36.5</v>
      </c>
      <c r="P11" s="3">
        <v>9</v>
      </c>
      <c r="Q11" s="3">
        <v>25</v>
      </c>
      <c r="R11" s="3">
        <v>2.5</v>
      </c>
      <c r="S11" s="3"/>
      <c r="T11" s="3"/>
      <c r="U11" s="3"/>
      <c r="V11" s="3"/>
      <c r="W11" s="3"/>
      <c r="X11" s="3"/>
      <c r="Y11" s="12"/>
    </row>
    <row r="12" spans="1:25" ht="48.75" customHeight="1" x14ac:dyDescent="0.25">
      <c r="A12" s="11"/>
      <c r="B12" s="3" t="s">
        <v>184</v>
      </c>
      <c r="C12" s="28" t="s">
        <v>19</v>
      </c>
      <c r="D12" s="27" t="s">
        <v>19</v>
      </c>
      <c r="E12" s="9" t="s">
        <v>52</v>
      </c>
      <c r="F12" s="9" t="s">
        <v>53</v>
      </c>
      <c r="G12" s="9" t="s">
        <v>32</v>
      </c>
      <c r="H12" s="26" t="s">
        <v>24</v>
      </c>
      <c r="I12" s="31">
        <v>38585</v>
      </c>
      <c r="J12" s="24" t="s">
        <v>49</v>
      </c>
      <c r="K12" s="24" t="s">
        <v>50</v>
      </c>
      <c r="L12" s="23" t="s">
        <v>92</v>
      </c>
      <c r="M12" s="10">
        <v>10</v>
      </c>
      <c r="N12" s="5"/>
      <c r="O12" s="4">
        <f t="shared" si="0"/>
        <v>33</v>
      </c>
      <c r="P12" s="3">
        <v>8</v>
      </c>
      <c r="Q12" s="3">
        <v>19</v>
      </c>
      <c r="R12" s="3">
        <v>6</v>
      </c>
      <c r="S12" s="3"/>
      <c r="T12" s="3"/>
      <c r="U12" s="3"/>
      <c r="V12" s="3"/>
      <c r="W12" s="3"/>
      <c r="X12" s="3"/>
      <c r="Y12" s="12"/>
    </row>
    <row r="13" spans="1:25" ht="48.75" customHeight="1" x14ac:dyDescent="0.25">
      <c r="A13" s="11"/>
      <c r="B13" s="3" t="s">
        <v>198</v>
      </c>
      <c r="C13" s="28" t="s">
        <v>20</v>
      </c>
      <c r="D13" s="27" t="s">
        <v>20</v>
      </c>
      <c r="E13" s="9" t="s">
        <v>67</v>
      </c>
      <c r="F13" s="9" t="s">
        <v>44</v>
      </c>
      <c r="G13" s="9" t="s">
        <v>25</v>
      </c>
      <c r="H13" s="26" t="s">
        <v>23</v>
      </c>
      <c r="I13" s="25">
        <v>38216</v>
      </c>
      <c r="J13" s="24" t="s">
        <v>49</v>
      </c>
      <c r="K13" s="24" t="s">
        <v>50</v>
      </c>
      <c r="L13" s="23" t="s">
        <v>72</v>
      </c>
      <c r="M13" s="10">
        <v>11</v>
      </c>
      <c r="N13" s="5"/>
      <c r="O13" s="4">
        <f t="shared" si="0"/>
        <v>33</v>
      </c>
      <c r="P13" s="19">
        <v>11</v>
      </c>
      <c r="Q13" s="19">
        <v>19</v>
      </c>
      <c r="R13" s="19">
        <v>3</v>
      </c>
      <c r="S13" s="19"/>
      <c r="T13" s="19"/>
      <c r="U13" s="19"/>
      <c r="V13" s="19"/>
      <c r="W13" s="19"/>
      <c r="X13" s="19"/>
      <c r="Y13" s="20"/>
    </row>
    <row r="14" spans="1:25" ht="48.75" customHeight="1" x14ac:dyDescent="0.25">
      <c r="A14" s="11"/>
      <c r="B14" s="3" t="s">
        <v>183</v>
      </c>
      <c r="C14" s="28" t="s">
        <v>19</v>
      </c>
      <c r="D14" s="27" t="s">
        <v>19</v>
      </c>
      <c r="E14" s="9" t="s">
        <v>144</v>
      </c>
      <c r="F14" s="9" t="s">
        <v>145</v>
      </c>
      <c r="G14" s="9" t="s">
        <v>146</v>
      </c>
      <c r="H14" s="8" t="s">
        <v>23</v>
      </c>
      <c r="I14" s="30">
        <v>38581</v>
      </c>
      <c r="J14" s="24" t="s">
        <v>49</v>
      </c>
      <c r="K14" s="24" t="s">
        <v>50</v>
      </c>
      <c r="L14" s="23" t="s">
        <v>75</v>
      </c>
      <c r="M14" s="10">
        <v>10</v>
      </c>
      <c r="N14" s="5"/>
      <c r="O14" s="4">
        <f t="shared" si="0"/>
        <v>31.5</v>
      </c>
      <c r="P14" s="3">
        <v>6</v>
      </c>
      <c r="Q14" s="3">
        <v>21</v>
      </c>
      <c r="R14" s="3">
        <v>4.5</v>
      </c>
      <c r="S14" s="3"/>
      <c r="T14" s="3"/>
      <c r="U14" s="3"/>
      <c r="V14" s="3"/>
      <c r="W14" s="3"/>
      <c r="X14" s="3"/>
      <c r="Y14" s="12"/>
    </row>
    <row r="15" spans="1:25" ht="48.75" customHeight="1" x14ac:dyDescent="0.25">
      <c r="A15" s="11"/>
      <c r="B15" s="3" t="s">
        <v>186</v>
      </c>
      <c r="C15" s="28" t="s">
        <v>19</v>
      </c>
      <c r="D15" s="27" t="s">
        <v>19</v>
      </c>
      <c r="E15" s="9" t="s">
        <v>149</v>
      </c>
      <c r="F15" s="9" t="s">
        <v>150</v>
      </c>
      <c r="G15" s="9" t="s">
        <v>34</v>
      </c>
      <c r="H15" s="26" t="s">
        <v>23</v>
      </c>
      <c r="I15" s="25">
        <v>38289</v>
      </c>
      <c r="J15" s="24" t="s">
        <v>49</v>
      </c>
      <c r="K15" s="24" t="s">
        <v>50</v>
      </c>
      <c r="L15" s="23" t="s">
        <v>151</v>
      </c>
      <c r="M15" s="10">
        <v>11</v>
      </c>
      <c r="N15" s="5"/>
      <c r="O15" s="4">
        <f t="shared" si="0"/>
        <v>30</v>
      </c>
      <c r="P15" s="3">
        <v>11</v>
      </c>
      <c r="Q15" s="3">
        <v>16.5</v>
      </c>
      <c r="R15" s="3">
        <v>2.5</v>
      </c>
      <c r="S15" s="3"/>
      <c r="T15" s="3"/>
      <c r="U15" s="3"/>
      <c r="V15" s="3"/>
      <c r="W15" s="3"/>
      <c r="X15" s="3"/>
      <c r="Y15" s="12"/>
    </row>
    <row r="16" spans="1:25" ht="48.75" customHeight="1" x14ac:dyDescent="0.25">
      <c r="A16" s="11"/>
      <c r="B16" s="3" t="s">
        <v>191</v>
      </c>
      <c r="C16" s="28" t="s">
        <v>19</v>
      </c>
      <c r="D16" s="27" t="s">
        <v>19</v>
      </c>
      <c r="E16" s="9" t="s">
        <v>156</v>
      </c>
      <c r="F16" s="9" t="s">
        <v>157</v>
      </c>
      <c r="G16" s="9" t="s">
        <v>158</v>
      </c>
      <c r="H16" s="26" t="s">
        <v>23</v>
      </c>
      <c r="I16" s="25">
        <v>38217</v>
      </c>
      <c r="J16" s="24" t="s">
        <v>49</v>
      </c>
      <c r="K16" s="24" t="s">
        <v>50</v>
      </c>
      <c r="L16" s="23" t="s">
        <v>91</v>
      </c>
      <c r="M16" s="10">
        <v>11</v>
      </c>
      <c r="N16" s="5"/>
      <c r="O16" s="4">
        <f t="shared" si="0"/>
        <v>29</v>
      </c>
      <c r="P16" s="3">
        <v>6</v>
      </c>
      <c r="Q16" s="3">
        <v>23</v>
      </c>
      <c r="R16" s="3">
        <v>0</v>
      </c>
      <c r="S16" s="3"/>
      <c r="T16" s="3"/>
      <c r="U16" s="3"/>
      <c r="V16" s="3"/>
      <c r="W16" s="3"/>
      <c r="X16" s="3"/>
      <c r="Y16" s="12"/>
    </row>
    <row r="17" spans="1:25" ht="48.75" customHeight="1" x14ac:dyDescent="0.25">
      <c r="A17" s="11"/>
      <c r="B17" s="3" t="s">
        <v>193</v>
      </c>
      <c r="C17" s="28" t="s">
        <v>19</v>
      </c>
      <c r="D17" s="27" t="s">
        <v>159</v>
      </c>
      <c r="E17" s="9" t="s">
        <v>160</v>
      </c>
      <c r="F17" s="9" t="s">
        <v>47</v>
      </c>
      <c r="G17" s="9" t="s">
        <v>22</v>
      </c>
      <c r="H17" s="26" t="s">
        <v>23</v>
      </c>
      <c r="I17" s="25">
        <v>38324</v>
      </c>
      <c r="J17" s="24" t="s">
        <v>49</v>
      </c>
      <c r="K17" s="24" t="s">
        <v>50</v>
      </c>
      <c r="L17" s="23" t="s">
        <v>161</v>
      </c>
      <c r="M17" s="10">
        <v>10</v>
      </c>
      <c r="N17" s="5"/>
      <c r="O17" s="4">
        <f t="shared" si="0"/>
        <v>28.5</v>
      </c>
      <c r="P17" s="3">
        <v>3</v>
      </c>
      <c r="Q17" s="3">
        <v>19</v>
      </c>
      <c r="R17" s="3">
        <v>6.5</v>
      </c>
      <c r="S17" s="3"/>
      <c r="T17" s="3"/>
      <c r="U17" s="3"/>
      <c r="V17" s="3"/>
      <c r="W17" s="3"/>
      <c r="X17" s="3"/>
      <c r="Y17" s="12"/>
    </row>
    <row r="18" spans="1:25" ht="48.75" customHeight="1" x14ac:dyDescent="0.25">
      <c r="A18" s="11"/>
      <c r="B18" s="3" t="s">
        <v>188</v>
      </c>
      <c r="C18" s="28" t="s">
        <v>19</v>
      </c>
      <c r="D18" s="27" t="s">
        <v>19</v>
      </c>
      <c r="E18" s="9" t="s">
        <v>153</v>
      </c>
      <c r="F18" s="9" t="s">
        <v>154</v>
      </c>
      <c r="G18" s="9" t="s">
        <v>34</v>
      </c>
      <c r="H18" s="26" t="s">
        <v>23</v>
      </c>
      <c r="I18" s="25">
        <v>38497</v>
      </c>
      <c r="J18" s="24" t="s">
        <v>49</v>
      </c>
      <c r="K18" s="24" t="s">
        <v>50</v>
      </c>
      <c r="L18" s="23" t="s">
        <v>71</v>
      </c>
      <c r="M18" s="10">
        <v>10</v>
      </c>
      <c r="N18" s="5"/>
      <c r="O18" s="4">
        <f t="shared" si="0"/>
        <v>27.5</v>
      </c>
      <c r="P18" s="3">
        <v>10</v>
      </c>
      <c r="Q18" s="3">
        <v>13</v>
      </c>
      <c r="R18" s="3">
        <v>4.5</v>
      </c>
      <c r="S18" s="3"/>
      <c r="T18" s="3"/>
      <c r="U18" s="3"/>
      <c r="V18" s="3"/>
      <c r="W18" s="3"/>
      <c r="X18" s="3"/>
      <c r="Y18" s="12"/>
    </row>
    <row r="19" spans="1:25" ht="48.75" customHeight="1" x14ac:dyDescent="0.25">
      <c r="A19" s="11"/>
      <c r="B19" s="3" t="s">
        <v>210</v>
      </c>
      <c r="C19" s="28" t="s">
        <v>21</v>
      </c>
      <c r="D19" s="27" t="s">
        <v>21</v>
      </c>
      <c r="E19" s="9" t="s">
        <v>173</v>
      </c>
      <c r="F19" s="9" t="s">
        <v>80</v>
      </c>
      <c r="G19" s="9" t="s">
        <v>99</v>
      </c>
      <c r="H19" s="26" t="s">
        <v>23</v>
      </c>
      <c r="I19" s="25">
        <v>38476</v>
      </c>
      <c r="J19" s="24" t="s">
        <v>49</v>
      </c>
      <c r="K19" s="24" t="s">
        <v>50</v>
      </c>
      <c r="L19" s="23" t="s">
        <v>94</v>
      </c>
      <c r="M19" s="10">
        <v>10</v>
      </c>
      <c r="N19" s="5"/>
      <c r="O19" s="4">
        <f t="shared" si="0"/>
        <v>25.5</v>
      </c>
      <c r="P19" s="19">
        <v>2</v>
      </c>
      <c r="Q19" s="19">
        <v>21</v>
      </c>
      <c r="R19" s="19">
        <v>2.5</v>
      </c>
      <c r="S19" s="19"/>
      <c r="T19" s="19"/>
      <c r="U19" s="19"/>
      <c r="V19" s="19"/>
      <c r="W19" s="19"/>
      <c r="X19" s="19"/>
      <c r="Y19" s="20"/>
    </row>
    <row r="20" spans="1:25" ht="48.75" customHeight="1" x14ac:dyDescent="0.25">
      <c r="A20" s="11"/>
      <c r="B20" s="3" t="s">
        <v>195</v>
      </c>
      <c r="C20" s="28" t="s">
        <v>19</v>
      </c>
      <c r="D20" s="27" t="s">
        <v>19</v>
      </c>
      <c r="E20" s="9" t="s">
        <v>62</v>
      </c>
      <c r="F20" s="9" t="s">
        <v>63</v>
      </c>
      <c r="G20" s="9" t="s">
        <v>64</v>
      </c>
      <c r="H20" s="8" t="s">
        <v>23</v>
      </c>
      <c r="I20" s="29">
        <v>38147</v>
      </c>
      <c r="J20" s="24" t="s">
        <v>49</v>
      </c>
      <c r="K20" s="24" t="s">
        <v>50</v>
      </c>
      <c r="L20" s="23" t="s">
        <v>77</v>
      </c>
      <c r="M20" s="10">
        <v>11</v>
      </c>
      <c r="N20" s="5"/>
      <c r="O20" s="17">
        <f t="shared" si="0"/>
        <v>25</v>
      </c>
      <c r="P20" s="16">
        <v>6</v>
      </c>
      <c r="Q20" s="16">
        <v>17</v>
      </c>
      <c r="R20" s="16">
        <v>2</v>
      </c>
      <c r="S20" s="16"/>
      <c r="T20" s="16"/>
      <c r="U20" s="16"/>
      <c r="V20" s="16"/>
      <c r="W20" s="16"/>
      <c r="X20" s="16"/>
      <c r="Y20" s="18"/>
    </row>
    <row r="21" spans="1:25" ht="48.75" customHeight="1" x14ac:dyDescent="0.25">
      <c r="A21" s="11"/>
      <c r="B21" s="3" t="s">
        <v>189</v>
      </c>
      <c r="C21" s="28" t="s">
        <v>19</v>
      </c>
      <c r="D21" s="27" t="s">
        <v>19</v>
      </c>
      <c r="E21" s="9" t="s">
        <v>90</v>
      </c>
      <c r="F21" s="9" t="s">
        <v>47</v>
      </c>
      <c r="G21" s="9" t="s">
        <v>99</v>
      </c>
      <c r="H21" s="26" t="s">
        <v>23</v>
      </c>
      <c r="I21" s="29">
        <v>38165</v>
      </c>
      <c r="J21" s="24" t="s">
        <v>49</v>
      </c>
      <c r="K21" s="24" t="s">
        <v>50</v>
      </c>
      <c r="L21" s="23" t="s">
        <v>91</v>
      </c>
      <c r="M21" s="10">
        <v>11</v>
      </c>
      <c r="N21" s="5"/>
      <c r="O21" s="4">
        <f t="shared" si="0"/>
        <v>24</v>
      </c>
      <c r="P21" s="3">
        <v>9</v>
      </c>
      <c r="Q21" s="3">
        <v>13</v>
      </c>
      <c r="R21" s="3">
        <v>2</v>
      </c>
      <c r="S21" s="3"/>
      <c r="T21" s="3"/>
      <c r="U21" s="3"/>
      <c r="V21" s="3"/>
      <c r="W21" s="3"/>
      <c r="X21" s="3"/>
      <c r="Y21" s="12"/>
    </row>
    <row r="22" spans="1:25" ht="48.75" customHeight="1" x14ac:dyDescent="0.25">
      <c r="A22" s="11"/>
      <c r="B22" s="3" t="s">
        <v>209</v>
      </c>
      <c r="C22" s="28" t="s">
        <v>21</v>
      </c>
      <c r="D22" s="27" t="s">
        <v>21</v>
      </c>
      <c r="E22" s="9" t="s">
        <v>156</v>
      </c>
      <c r="F22" s="9" t="s">
        <v>37</v>
      </c>
      <c r="G22" s="9" t="s">
        <v>96</v>
      </c>
      <c r="H22" s="26" t="s">
        <v>23</v>
      </c>
      <c r="I22" s="25">
        <v>38337</v>
      </c>
      <c r="J22" s="24" t="s">
        <v>49</v>
      </c>
      <c r="K22" s="24" t="s">
        <v>50</v>
      </c>
      <c r="L22" s="23" t="s">
        <v>172</v>
      </c>
      <c r="M22" s="10">
        <v>10</v>
      </c>
      <c r="N22" s="5"/>
      <c r="O22" s="4">
        <f t="shared" si="0"/>
        <v>22</v>
      </c>
      <c r="P22" s="19">
        <v>6</v>
      </c>
      <c r="Q22" s="19">
        <v>16</v>
      </c>
      <c r="R22" s="19">
        <v>0</v>
      </c>
      <c r="S22" s="19"/>
      <c r="T22" s="19"/>
      <c r="U22" s="19"/>
      <c r="V22" s="19"/>
      <c r="W22" s="19"/>
      <c r="X22" s="19"/>
      <c r="Y22" s="20"/>
    </row>
    <row r="23" spans="1:25" ht="48.75" customHeight="1" x14ac:dyDescent="0.25">
      <c r="A23" s="11"/>
      <c r="B23" s="46" t="s">
        <v>202</v>
      </c>
      <c r="C23" s="28" t="s">
        <v>21</v>
      </c>
      <c r="D23" s="27" t="s">
        <v>29</v>
      </c>
      <c r="E23" s="9" t="s">
        <v>162</v>
      </c>
      <c r="F23" s="9" t="s">
        <v>31</v>
      </c>
      <c r="G23" s="9" t="s">
        <v>33</v>
      </c>
      <c r="H23" s="26" t="s">
        <v>24</v>
      </c>
      <c r="I23" s="25">
        <v>38163</v>
      </c>
      <c r="J23" s="24" t="s">
        <v>49</v>
      </c>
      <c r="K23" s="24" t="s">
        <v>50</v>
      </c>
      <c r="L23" s="23" t="s">
        <v>70</v>
      </c>
      <c r="M23" s="10">
        <v>11</v>
      </c>
      <c r="N23" s="5"/>
      <c r="O23" s="4">
        <f t="shared" si="0"/>
        <v>21.5</v>
      </c>
      <c r="P23" s="19">
        <v>9</v>
      </c>
      <c r="Q23" s="19">
        <v>11.5</v>
      </c>
      <c r="R23" s="19">
        <v>1</v>
      </c>
      <c r="S23" s="19"/>
      <c r="T23" s="19"/>
      <c r="U23" s="19"/>
      <c r="V23" s="19"/>
      <c r="W23" s="19"/>
      <c r="X23" s="19"/>
      <c r="Y23" s="20"/>
    </row>
    <row r="24" spans="1:25" ht="48.75" customHeight="1" x14ac:dyDescent="0.25">
      <c r="A24" s="11"/>
      <c r="B24" s="3" t="s">
        <v>207</v>
      </c>
      <c r="C24" s="28" t="s">
        <v>21</v>
      </c>
      <c r="D24" s="27" t="s">
        <v>21</v>
      </c>
      <c r="E24" s="9" t="s">
        <v>168</v>
      </c>
      <c r="F24" s="9" t="s">
        <v>169</v>
      </c>
      <c r="G24" s="9" t="s">
        <v>51</v>
      </c>
      <c r="H24" s="26" t="s">
        <v>24</v>
      </c>
      <c r="I24" s="25">
        <v>38160</v>
      </c>
      <c r="J24" s="24" t="s">
        <v>49</v>
      </c>
      <c r="K24" s="24" t="s">
        <v>50</v>
      </c>
      <c r="L24" s="23" t="s">
        <v>170</v>
      </c>
      <c r="M24" s="10">
        <v>11</v>
      </c>
      <c r="N24" s="5"/>
      <c r="O24" s="4">
        <f t="shared" si="0"/>
        <v>21.5</v>
      </c>
      <c r="P24" s="19">
        <v>6</v>
      </c>
      <c r="Q24" s="19">
        <v>13.5</v>
      </c>
      <c r="R24" s="19">
        <v>2</v>
      </c>
      <c r="S24" s="19"/>
      <c r="T24" s="19"/>
      <c r="U24" s="19"/>
      <c r="V24" s="19"/>
      <c r="W24" s="19"/>
      <c r="X24" s="19"/>
      <c r="Y24" s="20"/>
    </row>
    <row r="25" spans="1:25" ht="48.75" customHeight="1" x14ac:dyDescent="0.25">
      <c r="A25" s="11"/>
      <c r="B25" s="3" t="s">
        <v>190</v>
      </c>
      <c r="C25" s="28" t="s">
        <v>19</v>
      </c>
      <c r="D25" s="27" t="s">
        <v>19</v>
      </c>
      <c r="E25" s="9" t="s">
        <v>155</v>
      </c>
      <c r="F25" s="9" t="s">
        <v>89</v>
      </c>
      <c r="G25" s="9" t="s">
        <v>28</v>
      </c>
      <c r="H25" s="26" t="s">
        <v>24</v>
      </c>
      <c r="I25" s="25">
        <v>38384</v>
      </c>
      <c r="J25" s="24" t="s">
        <v>49</v>
      </c>
      <c r="K25" s="24" t="s">
        <v>50</v>
      </c>
      <c r="L25" s="23" t="s">
        <v>75</v>
      </c>
      <c r="M25" s="10">
        <v>11</v>
      </c>
      <c r="N25" s="5"/>
      <c r="O25" s="4">
        <f t="shared" si="0"/>
        <v>20</v>
      </c>
      <c r="P25" s="3">
        <v>6</v>
      </c>
      <c r="Q25" s="3">
        <v>11.5</v>
      </c>
      <c r="R25" s="3">
        <v>2.5</v>
      </c>
      <c r="S25" s="3"/>
      <c r="T25" s="3"/>
      <c r="U25" s="3"/>
      <c r="V25" s="3"/>
      <c r="W25" s="3"/>
      <c r="X25" s="3"/>
      <c r="Y25" s="12"/>
    </row>
    <row r="26" spans="1:25" ht="48.75" customHeight="1" x14ac:dyDescent="0.25">
      <c r="A26" s="11"/>
      <c r="B26" s="3" t="s">
        <v>187</v>
      </c>
      <c r="C26" s="28" t="s">
        <v>19</v>
      </c>
      <c r="D26" s="27" t="s">
        <v>19</v>
      </c>
      <c r="E26" s="9" t="s">
        <v>149</v>
      </c>
      <c r="F26" s="9" t="s">
        <v>152</v>
      </c>
      <c r="G26" s="9" t="s">
        <v>96</v>
      </c>
      <c r="H26" s="26" t="s">
        <v>23</v>
      </c>
      <c r="I26" s="25">
        <v>38609</v>
      </c>
      <c r="J26" s="24" t="s">
        <v>49</v>
      </c>
      <c r="K26" s="24" t="s">
        <v>50</v>
      </c>
      <c r="L26" s="23" t="s">
        <v>143</v>
      </c>
      <c r="M26" s="10">
        <v>10</v>
      </c>
      <c r="N26" s="5"/>
      <c r="O26" s="4">
        <f t="shared" si="0"/>
        <v>19.5</v>
      </c>
      <c r="P26" s="3">
        <v>6</v>
      </c>
      <c r="Q26" s="3">
        <v>11.5</v>
      </c>
      <c r="R26" s="3">
        <v>2</v>
      </c>
      <c r="S26" s="3"/>
      <c r="T26" s="3"/>
      <c r="U26" s="3"/>
      <c r="V26" s="3"/>
      <c r="W26" s="3"/>
      <c r="X26" s="3"/>
      <c r="Y26" s="12"/>
    </row>
    <row r="27" spans="1:25" ht="48.75" customHeight="1" x14ac:dyDescent="0.25">
      <c r="A27" s="11"/>
      <c r="B27" s="3" t="s">
        <v>211</v>
      </c>
      <c r="C27" s="28" t="s">
        <v>21</v>
      </c>
      <c r="D27" s="27" t="s">
        <v>21</v>
      </c>
      <c r="E27" s="9" t="s">
        <v>61</v>
      </c>
      <c r="F27" s="9" t="s">
        <v>48</v>
      </c>
      <c r="G27" s="9" t="s">
        <v>25</v>
      </c>
      <c r="H27" s="26" t="s">
        <v>23</v>
      </c>
      <c r="I27" s="25">
        <v>38086</v>
      </c>
      <c r="J27" s="24" t="s">
        <v>49</v>
      </c>
      <c r="K27" s="24" t="s">
        <v>50</v>
      </c>
      <c r="L27" s="23" t="s">
        <v>76</v>
      </c>
      <c r="M27" s="10">
        <v>11</v>
      </c>
      <c r="N27" s="5"/>
      <c r="O27" s="4">
        <f t="shared" si="0"/>
        <v>19.5</v>
      </c>
      <c r="P27" s="19">
        <v>5</v>
      </c>
      <c r="Q27" s="19">
        <v>12.5</v>
      </c>
      <c r="R27" s="19">
        <v>2</v>
      </c>
      <c r="S27" s="19"/>
      <c r="T27" s="19"/>
      <c r="U27" s="19"/>
      <c r="V27" s="19"/>
      <c r="W27" s="19"/>
      <c r="X27" s="19"/>
      <c r="Y27" s="20"/>
    </row>
    <row r="28" spans="1:25" ht="48.75" customHeight="1" x14ac:dyDescent="0.25">
      <c r="A28" s="11"/>
      <c r="B28" s="3" t="s">
        <v>204</v>
      </c>
      <c r="C28" s="28" t="s">
        <v>21</v>
      </c>
      <c r="D28" s="27" t="s">
        <v>29</v>
      </c>
      <c r="E28" s="9" t="s">
        <v>164</v>
      </c>
      <c r="F28" s="9" t="s">
        <v>31</v>
      </c>
      <c r="G28" s="9" t="s">
        <v>165</v>
      </c>
      <c r="H28" s="26" t="s">
        <v>24</v>
      </c>
      <c r="I28" s="31">
        <v>38338</v>
      </c>
      <c r="J28" s="24" t="s">
        <v>49</v>
      </c>
      <c r="K28" s="24" t="s">
        <v>50</v>
      </c>
      <c r="L28" s="23" t="s">
        <v>69</v>
      </c>
      <c r="M28" s="10">
        <v>11</v>
      </c>
      <c r="N28" s="5"/>
      <c r="O28" s="4">
        <f t="shared" si="0"/>
        <v>18.5</v>
      </c>
      <c r="P28" s="19">
        <v>6</v>
      </c>
      <c r="Q28" s="19">
        <v>11.5</v>
      </c>
      <c r="R28" s="19">
        <v>1</v>
      </c>
      <c r="S28" s="19"/>
      <c r="T28" s="19"/>
      <c r="U28" s="19"/>
      <c r="V28" s="19"/>
      <c r="W28" s="19"/>
      <c r="X28" s="19"/>
      <c r="Y28" s="20"/>
    </row>
    <row r="29" spans="1:25" ht="48.75" customHeight="1" x14ac:dyDescent="0.25">
      <c r="A29" s="11"/>
      <c r="B29" s="3" t="s">
        <v>197</v>
      </c>
      <c r="C29" s="28" t="s">
        <v>20</v>
      </c>
      <c r="D29" s="27" t="s">
        <v>20</v>
      </c>
      <c r="E29" s="9" t="s">
        <v>58</v>
      </c>
      <c r="F29" s="9" t="s">
        <v>59</v>
      </c>
      <c r="G29" s="9" t="s">
        <v>22</v>
      </c>
      <c r="H29" s="26" t="s">
        <v>23</v>
      </c>
      <c r="I29" s="25">
        <v>38068</v>
      </c>
      <c r="J29" s="24" t="s">
        <v>49</v>
      </c>
      <c r="K29" s="24" t="s">
        <v>50</v>
      </c>
      <c r="L29" s="23" t="s">
        <v>72</v>
      </c>
      <c r="M29" s="10">
        <v>11</v>
      </c>
      <c r="N29" s="5"/>
      <c r="O29" s="4">
        <f t="shared" si="0"/>
        <v>18</v>
      </c>
      <c r="P29" s="19">
        <v>7</v>
      </c>
      <c r="Q29" s="19">
        <v>10</v>
      </c>
      <c r="R29" s="19">
        <v>1</v>
      </c>
      <c r="S29" s="19"/>
      <c r="T29" s="19"/>
      <c r="U29" s="19"/>
      <c r="V29" s="19"/>
      <c r="W29" s="19"/>
      <c r="X29" s="19"/>
      <c r="Y29" s="20"/>
    </row>
    <row r="30" spans="1:25" ht="48.75" customHeight="1" x14ac:dyDescent="0.25">
      <c r="A30" s="11"/>
      <c r="B30" s="3" t="s">
        <v>203</v>
      </c>
      <c r="C30" s="28" t="s">
        <v>21</v>
      </c>
      <c r="D30" s="27" t="s">
        <v>29</v>
      </c>
      <c r="E30" s="9" t="s">
        <v>163</v>
      </c>
      <c r="F30" s="9" t="s">
        <v>45</v>
      </c>
      <c r="G30" s="9" t="s">
        <v>34</v>
      </c>
      <c r="H30" s="26" t="s">
        <v>23</v>
      </c>
      <c r="I30" s="25">
        <v>38493</v>
      </c>
      <c r="J30" s="24" t="s">
        <v>49</v>
      </c>
      <c r="K30" s="24" t="s">
        <v>50</v>
      </c>
      <c r="L30" s="23" t="s">
        <v>70</v>
      </c>
      <c r="M30" s="10">
        <v>10</v>
      </c>
      <c r="N30" s="5"/>
      <c r="O30" s="4">
        <f t="shared" si="0"/>
        <v>14.5</v>
      </c>
      <c r="P30" s="19">
        <v>3</v>
      </c>
      <c r="Q30" s="19">
        <v>9</v>
      </c>
      <c r="R30" s="19">
        <v>2.5</v>
      </c>
      <c r="S30" s="19"/>
      <c r="T30" s="19"/>
      <c r="U30" s="19"/>
      <c r="V30" s="19"/>
      <c r="W30" s="19"/>
      <c r="X30" s="19"/>
      <c r="Y30" s="20"/>
    </row>
    <row r="31" spans="1:25" ht="48.75" customHeight="1" x14ac:dyDescent="0.25">
      <c r="A31" s="11"/>
      <c r="B31" s="3" t="s">
        <v>205</v>
      </c>
      <c r="C31" s="28" t="s">
        <v>21</v>
      </c>
      <c r="D31" s="27" t="s">
        <v>21</v>
      </c>
      <c r="E31" s="9" t="s">
        <v>166</v>
      </c>
      <c r="F31" s="9" t="s">
        <v>167</v>
      </c>
      <c r="G31" s="9" t="s">
        <v>26</v>
      </c>
      <c r="H31" s="26" t="s">
        <v>24</v>
      </c>
      <c r="I31" s="25">
        <v>38703</v>
      </c>
      <c r="J31" s="24" t="s">
        <v>49</v>
      </c>
      <c r="K31" s="24" t="s">
        <v>50</v>
      </c>
      <c r="L31" s="23" t="s">
        <v>120</v>
      </c>
      <c r="M31" s="10">
        <v>10</v>
      </c>
      <c r="N31" s="5"/>
      <c r="O31" s="4">
        <f t="shared" si="0"/>
        <v>14</v>
      </c>
      <c r="P31" s="19">
        <v>4</v>
      </c>
      <c r="Q31" s="19">
        <v>9.5</v>
      </c>
      <c r="R31" s="19">
        <v>0.5</v>
      </c>
      <c r="S31" s="19"/>
      <c r="T31" s="19"/>
      <c r="U31" s="19"/>
      <c r="V31" s="19"/>
      <c r="W31" s="19"/>
      <c r="X31" s="19"/>
      <c r="Y31" s="20"/>
    </row>
    <row r="32" spans="1:25" ht="48.75" customHeight="1" x14ac:dyDescent="0.25">
      <c r="A32" s="11"/>
      <c r="B32" s="3"/>
      <c r="C32" s="34" t="s">
        <v>19</v>
      </c>
      <c r="D32" s="35" t="s">
        <v>19</v>
      </c>
      <c r="E32" s="33" t="s">
        <v>142</v>
      </c>
      <c r="F32" s="33" t="s">
        <v>89</v>
      </c>
      <c r="G32" s="33" t="s">
        <v>33</v>
      </c>
      <c r="H32" s="8" t="s">
        <v>24</v>
      </c>
      <c r="I32" s="29">
        <v>38130</v>
      </c>
      <c r="J32" s="24" t="s">
        <v>49</v>
      </c>
      <c r="K32" s="24" t="s">
        <v>50</v>
      </c>
      <c r="L32" s="23" t="s">
        <v>143</v>
      </c>
      <c r="M32" s="10">
        <v>11</v>
      </c>
      <c r="N32" s="5"/>
      <c r="O32" s="4"/>
      <c r="P32" s="3"/>
      <c r="Q32" s="3"/>
      <c r="R32" s="3"/>
      <c r="S32" s="3"/>
      <c r="T32" s="3"/>
      <c r="U32" s="3"/>
      <c r="V32" s="3"/>
      <c r="W32" s="3"/>
      <c r="X32" s="3"/>
      <c r="Y32" s="12"/>
    </row>
    <row r="33" spans="1:29" ht="48.75" customHeight="1" x14ac:dyDescent="0.25">
      <c r="A33" s="11"/>
      <c r="B33" s="46"/>
      <c r="C33" s="34" t="s">
        <v>20</v>
      </c>
      <c r="D33" s="35" t="s">
        <v>109</v>
      </c>
      <c r="E33" s="33" t="s">
        <v>174</v>
      </c>
      <c r="F33" s="33" t="s">
        <v>81</v>
      </c>
      <c r="G33" s="33" t="s">
        <v>95</v>
      </c>
      <c r="H33" s="26" t="s">
        <v>23</v>
      </c>
      <c r="I33" s="25">
        <v>38649</v>
      </c>
      <c r="J33" s="24" t="s">
        <v>49</v>
      </c>
      <c r="K33" s="24" t="s">
        <v>50</v>
      </c>
      <c r="L33" s="23" t="s">
        <v>106</v>
      </c>
      <c r="M33" s="10">
        <v>10</v>
      </c>
      <c r="N33" s="5"/>
      <c r="O33" s="4"/>
      <c r="P33" s="19"/>
      <c r="Q33" s="19"/>
      <c r="R33" s="19"/>
      <c r="S33" s="19"/>
      <c r="T33" s="19"/>
      <c r="U33" s="19"/>
      <c r="V33" s="19"/>
      <c r="W33" s="19"/>
      <c r="X33" s="19"/>
      <c r="Y33" s="20"/>
      <c r="AC33" t="s">
        <v>221</v>
      </c>
    </row>
  </sheetData>
  <sortState ref="D6:M35">
    <sortCondition ref="E6:E35"/>
  </sortState>
  <dataValidations count="3">
    <dataValidation type="list" allowBlank="1" showInputMessage="1" showErrorMessage="1" sqref="H6:H33">
      <formula1>пол</formula1>
    </dataValidation>
    <dataValidation type="list" allowBlank="1" showInputMessage="1" showErrorMessage="1" sqref="J6:J33">
      <formula1>гражданство</formula1>
    </dataValidation>
    <dataValidation type="list" allowBlank="1" showInputMessage="1" showErrorMessage="1" sqref="M6:M33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класс </vt:lpstr>
      <vt:lpstr>10-11 класс</vt:lpstr>
      <vt:lpstr>'10-11 класс'!Заголовки_для_печати</vt:lpstr>
      <vt:lpstr>'9 класс 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2017-12-28T08:57:35Z</cp:lastPrinted>
  <dcterms:created xsi:type="dcterms:W3CDTF">2014-12-24T12:13:51Z</dcterms:created>
  <dcterms:modified xsi:type="dcterms:W3CDTF">2022-02-21T12:50:50Z</dcterms:modified>
</cp:coreProperties>
</file>