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Сайт РЦОИ\"/>
    </mc:Choice>
  </mc:AlternateContent>
  <bookViews>
    <workbookView xWindow="0" yWindow="0" windowWidth="19200" windowHeight="6870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0" hidden="1">'9 класс'!$A$5:$Y$5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класс'!#REF!</definedName>
    <definedName name="_xlnm.Print_Titles" localSheetId="2">'11 класс'!$A:$F,'11 класс'!#REF!</definedName>
    <definedName name="_xlnm.Print_Titles" localSheetId="0">'9 класс'!$A:$F,'9 класс'!$5:$5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7" i="2" l="1"/>
  <c r="O10" i="3" l="1"/>
  <c r="O6" i="3"/>
  <c r="O11" i="3"/>
  <c r="O16" i="3"/>
  <c r="O17" i="3"/>
  <c r="O9" i="3"/>
  <c r="O12" i="3"/>
  <c r="O13" i="3"/>
  <c r="O15" i="3"/>
  <c r="O8" i="3"/>
  <c r="O7" i="3"/>
  <c r="O11" i="2" l="1"/>
  <c r="O8" i="2"/>
  <c r="O13" i="2"/>
  <c r="O14" i="2"/>
  <c r="O6" i="2"/>
  <c r="O10" i="2"/>
  <c r="O12" i="2"/>
  <c r="O16" i="2"/>
  <c r="O15" i="2"/>
  <c r="O17" i="2"/>
  <c r="O11" i="1"/>
  <c r="O6" i="1"/>
  <c r="O15" i="1"/>
  <c r="O7" i="1"/>
  <c r="O16" i="1"/>
  <c r="O13" i="1"/>
  <c r="O12" i="1"/>
  <c r="O14" i="1"/>
  <c r="O10" i="1"/>
  <c r="O9" i="1"/>
  <c r="O14" i="3"/>
  <c r="O8" i="1"/>
  <c r="O9" i="2" l="1"/>
</calcChain>
</file>

<file path=xl/sharedStrings.xml><?xml version="1.0" encoding="utf-8"?>
<sst xmlns="http://schemas.openxmlformats.org/spreadsheetml/2006/main" count="450" uniqueCount="190">
  <si>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</si>
  <si>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</si>
  <si>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</si>
  <si>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</si>
  <si>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</si>
  <si>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</si>
  <si>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</si>
  <si>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</si>
  <si>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</si>
  <si>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</si>
  <si>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</si>
  <si>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</si>
  <si>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</si>
  <si>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</si>
  <si>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</si>
  <si>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</si>
  <si>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</si>
  <si>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</si>
  <si>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</si>
  <si>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</si>
  <si>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</si>
  <si>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</si>
  <si>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</si>
  <si>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Боровичский</t>
  </si>
  <si>
    <t>жен.</t>
  </si>
  <si>
    <t>муж.</t>
  </si>
  <si>
    <t>Сергеевна</t>
  </si>
  <si>
    <t>Александровна</t>
  </si>
  <si>
    <t>Владимировна</t>
  </si>
  <si>
    <t>Мария</t>
  </si>
  <si>
    <t>Анастасия</t>
  </si>
  <si>
    <t>Александрович</t>
  </si>
  <si>
    <t>Виктория</t>
  </si>
  <si>
    <t>Андреевна</t>
  </si>
  <si>
    <t>Игоревна</t>
  </si>
  <si>
    <t>Сергеевич</t>
  </si>
  <si>
    <t>Юрьевна</t>
  </si>
  <si>
    <t>Пестовский</t>
  </si>
  <si>
    <t>Алексеевна</t>
  </si>
  <si>
    <t>Михайлович</t>
  </si>
  <si>
    <t>Химия</t>
  </si>
  <si>
    <t>Андреевич</t>
  </si>
  <si>
    <t>Алёна</t>
  </si>
  <si>
    <t>Ксения</t>
  </si>
  <si>
    <t>Российская Федерация</t>
  </si>
  <si>
    <t>не имеются</t>
  </si>
  <si>
    <t>Васильева</t>
  </si>
  <si>
    <t>Леонидович</t>
  </si>
  <si>
    <t>Николаевна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</si>
  <si>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</si>
  <si>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бюджетное общеобразовательное учреждение "Лицей-интернат"</t>
  </si>
  <si>
    <t>Муниципальное автономное общеобразовательное учреждение  "Средняя общеобразовательная школа № 26 с углублённым изучением химии и биологии"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</si>
  <si>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</si>
  <si>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</si>
  <si>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«Средняя общеобразовательная школа № 8 с углубленным изучением математики»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</si>
  <si>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</si>
  <si>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</si>
  <si>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</si>
  <si>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</si>
  <si>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</si>
  <si>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</si>
  <si>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</si>
  <si>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</si>
  <si>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</si>
  <si>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</si>
  <si>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Никита</t>
  </si>
  <si>
    <t>Дарья</t>
  </si>
  <si>
    <t>Захарова</t>
  </si>
  <si>
    <t>Ярослав</t>
  </si>
  <si>
    <t>Побегайлов</t>
  </si>
  <si>
    <t>Тимофей</t>
  </si>
  <si>
    <t>Григорий</t>
  </si>
  <si>
    <t>Ангелина</t>
  </si>
  <si>
    <t>Место проведения олимпиады</t>
  </si>
  <si>
    <t>Денисовна</t>
  </si>
  <si>
    <t>Дмитриевна</t>
  </si>
  <si>
    <t>Григорьева</t>
  </si>
  <si>
    <t>Ирина</t>
  </si>
  <si>
    <t>Михайловна</t>
  </si>
  <si>
    <t xml:space="preserve">Лыжин </t>
  </si>
  <si>
    <t>Иван</t>
  </si>
  <si>
    <t>Муниципальное автономное общеобразовательное учреждение "Гимназия "Новоскул"</t>
  </si>
  <si>
    <t>Вячеславовна</t>
  </si>
  <si>
    <t>Муниципальное автономное общеобразовательное учреждение "Средняя общеобразовательная школа № 21"</t>
  </si>
  <si>
    <t>Дмитриевич</t>
  </si>
  <si>
    <t>Объедкова</t>
  </si>
  <si>
    <t>Арина</t>
  </si>
  <si>
    <t>Солдан</t>
  </si>
  <si>
    <t>Павловна</t>
  </si>
  <si>
    <t>Владислава</t>
  </si>
  <si>
    <t>Барышников</t>
  </si>
  <si>
    <t>Илья</t>
  </si>
  <si>
    <t>Игоревич</t>
  </si>
  <si>
    <t>Муниципальное автономное общеобразовательное учреждение  «Средняя школа №13 с углубленным изучением предметов»</t>
  </si>
  <si>
    <t xml:space="preserve">Горский  </t>
  </si>
  <si>
    <t>Кукушкина</t>
  </si>
  <si>
    <t>Вероника</t>
  </si>
  <si>
    <t>Метёлкин</t>
  </si>
  <si>
    <t>Алексей</t>
  </si>
  <si>
    <t>Мисюрин</t>
  </si>
  <si>
    <t>Розанова</t>
  </si>
  <si>
    <t>Наталья</t>
  </si>
  <si>
    <t>Сигарева</t>
  </si>
  <si>
    <t>Федосеев</t>
  </si>
  <si>
    <t>Павлович</t>
  </si>
  <si>
    <t>Крестецкий</t>
  </si>
  <si>
    <t>Смирнова</t>
  </si>
  <si>
    <t>Дарина</t>
  </si>
  <si>
    <t>Артёмовна</t>
  </si>
  <si>
    <t xml:space="preserve">Муниципальное автономное общеобразовательное учреждение  «Средняя общеобразовательная школа № 2» </t>
  </si>
  <si>
    <t xml:space="preserve">Беляева </t>
  </si>
  <si>
    <t>Раяна</t>
  </si>
  <si>
    <t>Руслановна</t>
  </si>
  <si>
    <t>муниципальное автономное общеобразовательное учреждение "Средняя школа № 6 имени Васюковича С.В." г. Пестово</t>
  </si>
  <si>
    <t>Антонова</t>
  </si>
  <si>
    <t>Степанова</t>
  </si>
  <si>
    <t>Гришенкова</t>
  </si>
  <si>
    <t>Добринская</t>
  </si>
  <si>
    <t>Валерия</t>
  </si>
  <si>
    <t xml:space="preserve">Михайлова </t>
  </si>
  <si>
    <t xml:space="preserve">Ольга </t>
  </si>
  <si>
    <t>Рогачев</t>
  </si>
  <si>
    <t>Даниил</t>
  </si>
  <si>
    <t>Георгиевич</t>
  </si>
  <si>
    <t>Лёхин</t>
  </si>
  <si>
    <t>Велиева</t>
  </si>
  <si>
    <t>Намиговна</t>
  </si>
  <si>
    <t>Кулашкина</t>
  </si>
  <si>
    <t>Ульяна</t>
  </si>
  <si>
    <t>05.10.2006</t>
  </si>
  <si>
    <t>Муниципальное автономное общеобразовательное учреждение «Гимназия» г.Боровичи</t>
  </si>
  <si>
    <t xml:space="preserve">Васильева </t>
  </si>
  <si>
    <t xml:space="preserve"> Михайловна</t>
  </si>
  <si>
    <t xml:space="preserve">Кувшинова  </t>
  </si>
  <si>
    <t>Александра</t>
  </si>
  <si>
    <t>Артемьева</t>
  </si>
  <si>
    <t>Кристина</t>
  </si>
  <si>
    <t>Романовна</t>
  </si>
  <si>
    <t>Ефремов</t>
  </si>
  <si>
    <t>Николай</t>
  </si>
  <si>
    <t>Викторович</t>
  </si>
  <si>
    <t>Ершова</t>
  </si>
  <si>
    <t>Софья</t>
  </si>
  <si>
    <t>Муниципальное автономное общеобразовательное учреждение «Средняя общеобразовательная школа № 7»</t>
  </si>
  <si>
    <t>Сордия</t>
  </si>
  <si>
    <t>Кирилл</t>
  </si>
  <si>
    <t>муниципальное автономное общеобразовательное учреждение "Средняя школа № 1 имени Н.И. Кузнецова" г. Пестово</t>
  </si>
  <si>
    <t xml:space="preserve">Васильев  </t>
  </si>
  <si>
    <t xml:space="preserve">Потапов  </t>
  </si>
  <si>
    <t xml:space="preserve">Тухватулина </t>
  </si>
  <si>
    <t xml:space="preserve">Ксения </t>
  </si>
  <si>
    <t>х-9-1</t>
  </si>
  <si>
    <t>х-9-2</t>
  </si>
  <si>
    <t>х-9-3</t>
  </si>
  <si>
    <t>х-9-4</t>
  </si>
  <si>
    <t>х-9-5</t>
  </si>
  <si>
    <t>х-9-6</t>
  </si>
  <si>
    <t>х-9-7</t>
  </si>
  <si>
    <t>х-9-8</t>
  </si>
  <si>
    <t>х-9-9</t>
  </si>
  <si>
    <t>х-9-10</t>
  </si>
  <si>
    <t>х-9-11</t>
  </si>
  <si>
    <t>х-9-12</t>
  </si>
  <si>
    <t>х10-1</t>
  </si>
  <si>
    <t>х10-2</t>
  </si>
  <si>
    <t>х10-3</t>
  </si>
  <si>
    <t>х10-4</t>
  </si>
  <si>
    <t>х10-5</t>
  </si>
  <si>
    <t>х10-6</t>
  </si>
  <si>
    <t>х10-7</t>
  </si>
  <si>
    <t>х10-8</t>
  </si>
  <si>
    <t>х10-9</t>
  </si>
  <si>
    <t>х10-10</t>
  </si>
  <si>
    <t>х10-11</t>
  </si>
  <si>
    <t>практика 25 баллов</t>
  </si>
  <si>
    <t>х11-1</t>
  </si>
  <si>
    <t>х11-2</t>
  </si>
  <si>
    <t>х11-3</t>
  </si>
  <si>
    <t>х11-4</t>
  </si>
  <si>
    <t>х11-5</t>
  </si>
  <si>
    <t>х11-6</t>
  </si>
  <si>
    <t>х11-7</t>
  </si>
  <si>
    <t>х11-8</t>
  </si>
  <si>
    <t>х11-9</t>
  </si>
  <si>
    <t>х11-10</t>
  </si>
  <si>
    <t>х11-11</t>
  </si>
  <si>
    <t>х11-12</t>
  </si>
  <si>
    <t>26, 27.01</t>
  </si>
  <si>
    <t>Результат мах 100 баллов</t>
  </si>
  <si>
    <t>Результат мах. 100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</si>
</sst>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left" vertical="center" wrapText="1"/>
    </xf>
    <xf numFmtId="0" fontId="27" fillId="25" borderId="1" xfId="42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26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 applyProtection="1">
      <alignment horizontal="center" vertical="center" wrapText="1"/>
      <protection locked="0"/>
    </xf>
    <xf numFmtId="14" fontId="26" fillId="25" borderId="1" xfId="0" applyNumberFormat="1" applyFont="1" applyFill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Российская Федерация</v>
          </cell>
        </row>
      </sheetData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5:Y17" totalsRowShown="0" headerRowDxfId="89" dataDxfId="87" headerRowBorderDxfId="88" tableBorderDxfId="86" totalsRowBorderDxfId="85">
  <autoFilter ref="A5:Y17"/>
  <sortState ref="A6:Y17">
    <sortCondition descending="1" ref="O6:O17"/>
  </sortState>
  <tableColumns count="25">
    <tableColumn id="1" name="№" dataDxfId="84"/>
    <tableColumn id="2" name="Шифр" dataDxfId="83"/>
    <tableColumn id="25" name="Место проведения олимпиады" dataDxfId="82"/>
    <tableColumn id="3" name="Муниципалитет" dataDxfId="81"/>
    <tableColumn id="4" name="Фамилия" dataDxfId="80"/>
    <tableColumn id="5" name="Имя" dataDxfId="79"/>
    <tableColumn id="6" name="Отчество" dataDxfId="78"/>
    <tableColumn id="7" name="Пол" dataDxfId="77"/>
    <tableColumn id="8" name="Дата рождения" dataDxfId="76"/>
    <tableColumn id="9" name="Гражданство" dataDxfId="75"/>
    <tableColumn id="10" name="Ограниченные возможности здоровья (имеются/не имеются)" dataDxfId="74"/>
    <tableColumn id="11" name="Полное название ОУ" dataDxfId="73"/>
    <tableColumn id="12" name="Класс_x000a_обучения" dataDxfId="72"/>
    <tableColumn id="13" name="Статус участника (победитель, призер, участник)" dataDxfId="71"/>
    <tableColumn id="14" name="Результат мах 100 баллов" dataDxfId="70">
      <calculatedColumnFormula>SUM(P6:Y17)</calculatedColumnFormula>
    </tableColumn>
    <tableColumn id="15" name="1" dataDxfId="69"/>
    <tableColumn id="16" name="2" dataDxfId="68"/>
    <tableColumn id="17" name="3" dataDxfId="67"/>
    <tableColumn id="18" name="4" dataDxfId="66"/>
    <tableColumn id="19" name="5" dataDxfId="65"/>
    <tableColumn id="20" name="практика 25 баллов" dataDxfId="64"/>
    <tableColumn id="21" name="7" dataDxfId="63"/>
    <tableColumn id="22" name="8" dataDxfId="62"/>
    <tableColumn id="23" name="9" dataDxfId="61"/>
    <tableColumn id="24" name="10" dataDxfId="6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Y16" totalsRowShown="0" headerRowDxfId="59" dataDxfId="57" headerRowBorderDxfId="58" tableBorderDxfId="56" totalsRowBorderDxfId="55">
  <autoFilter ref="A5:Y16"/>
  <sortState ref="A6:Y17">
    <sortCondition descending="1" ref="O6:O17"/>
  </sortState>
  <tableColumns count="25">
    <tableColumn id="1" name="№" dataDxfId="54"/>
    <tableColumn id="2" name="Шифр" dataDxfId="53"/>
    <tableColumn id="25" name="Место проведения олимпиады" dataDxfId="52"/>
    <tableColumn id="3" name="Муниципалитет" dataDxfId="51"/>
    <tableColumn id="4" name="Фамилия" dataDxfId="50" dataCellStyle="Обычный 3 2"/>
    <tableColumn id="5" name="Имя" dataDxfId="49" dataCellStyle="Обычный 3 2"/>
    <tableColumn id="6" name="Отчество" dataDxfId="48" dataCellStyle="Обычный 3 2"/>
    <tableColumn id="7" name="Пол" dataDxfId="47"/>
    <tableColumn id="8" name="Дата рождения" dataDxfId="46"/>
    <tableColumn id="9" name="Гражданство" dataDxfId="45"/>
    <tableColumn id="10" name="Ограниченные возможности здоровья (имеются/не имеются)" dataDxfId="44"/>
    <tableColumn id="11" name="Полное название ОУ" dataDxfId="43"/>
    <tableColumn id="12" name="Класс_x000a_обучения" dataDxfId="42"/>
    <tableColumn id="13" name="Статус участника (победитель, призер, участник)" dataDxfId="41"/>
    <tableColumn id="14" name="Результат мах. 100 баллов" dataDxfId="40">
      <calculatedColumnFormula>SUM(P6:Y16)</calculatedColumnFormula>
    </tableColumn>
    <tableColumn id="15" name="1" dataDxfId="39"/>
    <tableColumn id="16" name="2" dataDxfId="38"/>
    <tableColumn id="17" name="3" dataDxfId="37"/>
    <tableColumn id="18" name="4" dataDxfId="36"/>
    <tableColumn id="19" name="5" dataDxfId="35"/>
    <tableColumn id="20" name="практика 25 баллов" dataDxfId="34"/>
    <tableColumn id="21" name="7" dataDxfId="33"/>
    <tableColumn id="22" name="8" dataDxfId="32"/>
    <tableColumn id="23" name="9" dataDxfId="31"/>
    <tableColumn id="24" name="10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4" displayName="Таблица14" ref="A5:Y17" totalsRowShown="0" headerRowDxfId="29" dataDxfId="27" headerRowBorderDxfId="28" tableBorderDxfId="26" totalsRowBorderDxfId="25">
  <autoFilter ref="A5:Y17"/>
  <sortState ref="A6:Y17">
    <sortCondition descending="1" ref="O6:O17"/>
  </sortState>
  <tableColumns count="25">
    <tableColumn id="1" name="№" dataDxfId="24"/>
    <tableColumn id="2" name="Шифр" dataDxfId="23"/>
    <tableColumn id="25" name="Место проведения олимпиады" dataDxfId="22"/>
    <tableColumn id="3" name="Муниципалитет" dataDxfId="21"/>
    <tableColumn id="4" name="Фамилия" dataDxfId="20"/>
    <tableColumn id="5" name="Имя" dataDxfId="19"/>
    <tableColumn id="6" name="Отчество" dataDxfId="18"/>
    <tableColumn id="7" name="Пол" dataDxfId="17"/>
    <tableColumn id="8" name="Дата рождения" dataDxfId="16"/>
    <tableColumn id="9" name="Гражданство" dataDxfId="15"/>
    <tableColumn id="10" name="Ограниченные возможности здоровья (имеются/не имеются)" dataDxfId="14"/>
    <tableColumn id="11" name="Полное название ОУ" dataDxfId="13"/>
    <tableColumn id="12" name="Класс_x000a_обучения" dataDxfId="12"/>
    <tableColumn id="13" name="Статус участника (победитель, призер, участник)" dataDxfId="11"/>
    <tableColumn id="14" name="Результат мах. 100 баллов" dataDxfId="10">
      <calculatedColumnFormula>SUM(P6:Y6)</calculatedColumnFormula>
    </tableColumn>
    <tableColumn id="15" name="1" dataDxfId="9"/>
    <tableColumn id="16" name="2" dataDxfId="8"/>
    <tableColumn id="17" name="3" dataDxfId="7"/>
    <tableColumn id="18" name="4" dataDxfId="6"/>
    <tableColumn id="19" name="5" dataDxfId="5"/>
    <tableColumn id="20" name="практика 25 баллов" dataDxfId="4"/>
    <tableColumn id="21" name="7" dataDxfId="3"/>
    <tableColumn id="22" name="8" dataDxfId="2"/>
    <tableColumn id="23" name="9" dataDxfId="1"/>
    <tableColumn id="24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90" zoomScaleNormal="9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5" customWidth="1"/>
    <col min="5" max="5" width="13.7109375" customWidth="1"/>
    <col min="6" max="6" width="16.42578125" customWidth="1"/>
    <col min="7" max="7" width="18.140625" style="1" customWidth="1"/>
    <col min="8" max="8" width="6.28515625" hidden="1" customWidth="1"/>
    <col min="9" max="9" width="14.7109375" style="7" hidden="1" customWidth="1"/>
    <col min="10" max="10" width="15.42578125" hidden="1" customWidth="1"/>
    <col min="11" max="11" width="15.140625" hidden="1" customWidth="1"/>
    <col min="12" max="12" width="40.5703125" style="1" customWidth="1"/>
    <col min="13" max="13" width="13.85546875" customWidth="1"/>
    <col min="14" max="14" width="10.42578125" hidden="1" customWidth="1"/>
    <col min="15" max="15" width="10.85546875" customWidth="1"/>
    <col min="16" max="20" width="6.7109375" customWidth="1"/>
    <col min="21" max="21" width="9.85546875" customWidth="1"/>
    <col min="22" max="24" width="6.7109375" hidden="1" customWidth="1"/>
    <col min="25" max="25" width="0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40</v>
      </c>
    </row>
    <row r="3" spans="1:25" x14ac:dyDescent="0.25">
      <c r="D3" s="6" t="s">
        <v>14</v>
      </c>
      <c r="E3" s="6" t="s">
        <v>18</v>
      </c>
    </row>
    <row r="4" spans="1:25" ht="25.5" x14ac:dyDescent="0.25">
      <c r="D4" s="6" t="s">
        <v>13</v>
      </c>
      <c r="E4" s="6" t="s">
        <v>187</v>
      </c>
    </row>
    <row r="5" spans="1:25" ht="90" x14ac:dyDescent="0.25">
      <c r="A5" s="8" t="s">
        <v>12</v>
      </c>
      <c r="B5" s="9" t="s">
        <v>11</v>
      </c>
      <c r="C5" s="9" t="s">
        <v>73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188</v>
      </c>
      <c r="P5" s="9" t="s">
        <v>56</v>
      </c>
      <c r="Q5" s="9" t="s">
        <v>57</v>
      </c>
      <c r="R5" s="9" t="s">
        <v>58</v>
      </c>
      <c r="S5" s="9" t="s">
        <v>59</v>
      </c>
      <c r="T5" s="9" t="s">
        <v>60</v>
      </c>
      <c r="U5" s="9" t="s">
        <v>174</v>
      </c>
      <c r="V5" s="9" t="s">
        <v>61</v>
      </c>
      <c r="W5" s="9" t="s">
        <v>62</v>
      </c>
      <c r="X5" s="9" t="s">
        <v>63</v>
      </c>
      <c r="Y5" s="10" t="s">
        <v>64</v>
      </c>
    </row>
    <row r="6" spans="1:25" ht="38.25" x14ac:dyDescent="0.25">
      <c r="A6" s="4">
        <v>1</v>
      </c>
      <c r="B6" s="3" t="s">
        <v>157</v>
      </c>
      <c r="C6" s="11" t="s">
        <v>21</v>
      </c>
      <c r="D6" s="12" t="s">
        <v>21</v>
      </c>
      <c r="E6" s="13" t="s">
        <v>102</v>
      </c>
      <c r="F6" s="13" t="s">
        <v>89</v>
      </c>
      <c r="G6" s="13" t="s">
        <v>36</v>
      </c>
      <c r="H6" s="14" t="s">
        <v>24</v>
      </c>
      <c r="I6" s="15">
        <v>39088</v>
      </c>
      <c r="J6" s="15" t="s">
        <v>44</v>
      </c>
      <c r="K6" s="15" t="s">
        <v>45</v>
      </c>
      <c r="L6" s="15" t="s">
        <v>50</v>
      </c>
      <c r="M6" s="16">
        <v>9</v>
      </c>
      <c r="N6" s="5"/>
      <c r="O6" s="4">
        <f t="shared" ref="O6:O17" si="0">SUM(P6:Y6)</f>
        <v>37</v>
      </c>
      <c r="P6" s="3">
        <v>5</v>
      </c>
      <c r="Q6" s="3">
        <v>2</v>
      </c>
      <c r="R6" s="3">
        <v>0</v>
      </c>
      <c r="S6" s="3">
        <v>2</v>
      </c>
      <c r="T6" s="3">
        <v>3</v>
      </c>
      <c r="U6" s="3">
        <v>25</v>
      </c>
      <c r="V6" s="3"/>
      <c r="W6" s="3"/>
      <c r="X6" s="3"/>
      <c r="Y6" s="3"/>
    </row>
    <row r="7" spans="1:25" ht="63.75" x14ac:dyDescent="0.25">
      <c r="A7" s="4">
        <v>2</v>
      </c>
      <c r="B7" s="3" t="s">
        <v>154</v>
      </c>
      <c r="C7" s="11" t="s">
        <v>21</v>
      </c>
      <c r="D7" s="12" t="s">
        <v>21</v>
      </c>
      <c r="E7" s="13" t="s">
        <v>97</v>
      </c>
      <c r="F7" s="13" t="s">
        <v>98</v>
      </c>
      <c r="G7" s="13" t="s">
        <v>47</v>
      </c>
      <c r="H7" s="14" t="s">
        <v>25</v>
      </c>
      <c r="I7" s="15">
        <v>39330</v>
      </c>
      <c r="J7" s="15" t="s">
        <v>44</v>
      </c>
      <c r="K7" s="15" t="s">
        <v>45</v>
      </c>
      <c r="L7" s="15" t="s">
        <v>51</v>
      </c>
      <c r="M7" s="16">
        <v>9</v>
      </c>
      <c r="N7" s="5"/>
      <c r="O7" s="4">
        <f t="shared" si="0"/>
        <v>33.1</v>
      </c>
      <c r="P7" s="3">
        <v>0</v>
      </c>
      <c r="Q7" s="3">
        <v>2</v>
      </c>
      <c r="R7" s="3">
        <v>0</v>
      </c>
      <c r="S7" s="3">
        <v>1</v>
      </c>
      <c r="T7" s="3">
        <v>6</v>
      </c>
      <c r="U7" s="3">
        <v>24.1</v>
      </c>
      <c r="V7" s="3"/>
      <c r="W7" s="3"/>
      <c r="X7" s="3"/>
      <c r="Y7" s="3"/>
    </row>
    <row r="8" spans="1:25" ht="63.75" x14ac:dyDescent="0.25">
      <c r="A8" s="4">
        <v>3</v>
      </c>
      <c r="B8" s="3" t="s">
        <v>153</v>
      </c>
      <c r="C8" s="11" t="s">
        <v>21</v>
      </c>
      <c r="D8" s="12" t="s">
        <v>21</v>
      </c>
      <c r="E8" s="13" t="s">
        <v>95</v>
      </c>
      <c r="F8" s="13" t="s">
        <v>96</v>
      </c>
      <c r="G8" s="13" t="s">
        <v>74</v>
      </c>
      <c r="H8" s="14" t="s">
        <v>24</v>
      </c>
      <c r="I8" s="15">
        <v>39157</v>
      </c>
      <c r="J8" s="15" t="s">
        <v>44</v>
      </c>
      <c r="K8" s="15" t="s">
        <v>45</v>
      </c>
      <c r="L8" s="15" t="s">
        <v>51</v>
      </c>
      <c r="M8" s="16">
        <v>9</v>
      </c>
      <c r="N8" s="5"/>
      <c r="O8" s="4">
        <f t="shared" si="0"/>
        <v>32.5</v>
      </c>
      <c r="P8" s="3">
        <v>0.5</v>
      </c>
      <c r="Q8" s="3">
        <v>0</v>
      </c>
      <c r="R8" s="3">
        <v>2</v>
      </c>
      <c r="S8" s="3">
        <v>1</v>
      </c>
      <c r="T8" s="3">
        <v>4</v>
      </c>
      <c r="U8" s="3">
        <v>25</v>
      </c>
      <c r="V8" s="3"/>
      <c r="W8" s="3"/>
      <c r="X8" s="3"/>
      <c r="Y8" s="3"/>
    </row>
    <row r="9" spans="1:25" ht="51" x14ac:dyDescent="0.25">
      <c r="A9" s="4">
        <v>4</v>
      </c>
      <c r="B9" s="3" t="s">
        <v>151</v>
      </c>
      <c r="C9" s="11" t="s">
        <v>21</v>
      </c>
      <c r="D9" s="12" t="s">
        <v>21</v>
      </c>
      <c r="E9" s="13" t="s">
        <v>90</v>
      </c>
      <c r="F9" s="13" t="s">
        <v>91</v>
      </c>
      <c r="G9" s="13" t="s">
        <v>92</v>
      </c>
      <c r="H9" s="14" t="s">
        <v>25</v>
      </c>
      <c r="I9" s="15">
        <v>39263</v>
      </c>
      <c r="J9" s="15" t="s">
        <v>44</v>
      </c>
      <c r="K9" s="15" t="s">
        <v>45</v>
      </c>
      <c r="L9" s="15" t="s">
        <v>93</v>
      </c>
      <c r="M9" s="16">
        <v>9</v>
      </c>
      <c r="N9" s="5"/>
      <c r="O9" s="4">
        <f t="shared" si="0"/>
        <v>31.4</v>
      </c>
      <c r="P9" s="3">
        <v>7</v>
      </c>
      <c r="Q9" s="3">
        <v>0</v>
      </c>
      <c r="R9" s="3">
        <v>0</v>
      </c>
      <c r="S9" s="3">
        <v>0</v>
      </c>
      <c r="T9" s="3">
        <v>0.5</v>
      </c>
      <c r="U9" s="3">
        <v>23.9</v>
      </c>
      <c r="V9" s="3"/>
      <c r="W9" s="3"/>
      <c r="X9" s="3"/>
      <c r="Y9" s="3"/>
    </row>
    <row r="10" spans="1:25" ht="51" x14ac:dyDescent="0.25">
      <c r="A10" s="4">
        <v>5</v>
      </c>
      <c r="B10" s="3" t="s">
        <v>158</v>
      </c>
      <c r="C10" s="11" t="s">
        <v>21</v>
      </c>
      <c r="D10" s="12" t="s">
        <v>21</v>
      </c>
      <c r="E10" s="13" t="s">
        <v>103</v>
      </c>
      <c r="F10" s="13" t="s">
        <v>68</v>
      </c>
      <c r="G10" s="13" t="s">
        <v>104</v>
      </c>
      <c r="H10" s="14" t="s">
        <v>25</v>
      </c>
      <c r="I10" s="15">
        <v>39197</v>
      </c>
      <c r="J10" s="15" t="s">
        <v>44</v>
      </c>
      <c r="K10" s="15" t="s">
        <v>45</v>
      </c>
      <c r="L10" s="15" t="s">
        <v>93</v>
      </c>
      <c r="M10" s="16">
        <v>9</v>
      </c>
      <c r="N10" s="5"/>
      <c r="O10" s="4">
        <f t="shared" si="0"/>
        <v>31.2</v>
      </c>
      <c r="P10" s="3">
        <v>7</v>
      </c>
      <c r="Q10" s="3">
        <v>1</v>
      </c>
      <c r="R10" s="3">
        <v>0</v>
      </c>
      <c r="S10" s="3">
        <v>0</v>
      </c>
      <c r="T10" s="3">
        <v>0</v>
      </c>
      <c r="U10" s="3">
        <v>23.2</v>
      </c>
      <c r="V10" s="3"/>
      <c r="W10" s="3"/>
      <c r="X10" s="3"/>
      <c r="Y10" s="3"/>
    </row>
    <row r="11" spans="1:25" ht="63.75" x14ac:dyDescent="0.25">
      <c r="A11" s="4">
        <v>6</v>
      </c>
      <c r="B11" s="3" t="s">
        <v>152</v>
      </c>
      <c r="C11" s="11" t="s">
        <v>21</v>
      </c>
      <c r="D11" s="12" t="s">
        <v>21</v>
      </c>
      <c r="E11" s="13" t="s">
        <v>94</v>
      </c>
      <c r="F11" s="13" t="s">
        <v>70</v>
      </c>
      <c r="G11" s="13" t="s">
        <v>84</v>
      </c>
      <c r="H11" s="14" t="s">
        <v>25</v>
      </c>
      <c r="I11" s="15">
        <v>39321</v>
      </c>
      <c r="J11" s="15" t="s">
        <v>44</v>
      </c>
      <c r="K11" s="15" t="s">
        <v>45</v>
      </c>
      <c r="L11" s="15" t="s">
        <v>51</v>
      </c>
      <c r="M11" s="16">
        <v>9</v>
      </c>
      <c r="N11" s="5"/>
      <c r="O11" s="4">
        <f t="shared" si="0"/>
        <v>26</v>
      </c>
      <c r="P11" s="3">
        <v>3</v>
      </c>
      <c r="Q11" s="3">
        <v>0</v>
      </c>
      <c r="R11" s="3">
        <v>0</v>
      </c>
      <c r="S11" s="3">
        <v>0</v>
      </c>
      <c r="T11" s="3">
        <v>0</v>
      </c>
      <c r="U11" s="3">
        <v>23</v>
      </c>
      <c r="V11" s="3"/>
      <c r="W11" s="3"/>
      <c r="X11" s="3"/>
      <c r="Y11" s="3"/>
    </row>
    <row r="12" spans="1:25" ht="51" x14ac:dyDescent="0.25">
      <c r="A12" s="4">
        <v>7</v>
      </c>
      <c r="B12" s="3" t="s">
        <v>159</v>
      </c>
      <c r="C12" s="11" t="s">
        <v>21</v>
      </c>
      <c r="D12" s="12" t="s">
        <v>105</v>
      </c>
      <c r="E12" s="13" t="s">
        <v>106</v>
      </c>
      <c r="F12" s="13" t="s">
        <v>107</v>
      </c>
      <c r="G12" s="13" t="s">
        <v>108</v>
      </c>
      <c r="H12" s="17" t="s">
        <v>24</v>
      </c>
      <c r="I12" s="15">
        <v>39564</v>
      </c>
      <c r="J12" s="15" t="s">
        <v>44</v>
      </c>
      <c r="K12" s="15" t="s">
        <v>45</v>
      </c>
      <c r="L12" s="15" t="s">
        <v>109</v>
      </c>
      <c r="M12" s="16">
        <v>9</v>
      </c>
      <c r="N12" s="5"/>
      <c r="O12" s="4">
        <f t="shared" si="0"/>
        <v>20.5</v>
      </c>
      <c r="P12" s="3">
        <v>0.5</v>
      </c>
      <c r="Q12" s="3">
        <v>0</v>
      </c>
      <c r="R12" s="3">
        <v>0</v>
      </c>
      <c r="S12" s="3">
        <v>0</v>
      </c>
      <c r="T12" s="3">
        <v>0</v>
      </c>
      <c r="U12" s="3">
        <v>20</v>
      </c>
      <c r="V12" s="3"/>
      <c r="W12" s="3"/>
      <c r="X12" s="3"/>
      <c r="Y12" s="3"/>
    </row>
    <row r="13" spans="1:25" ht="63.75" x14ac:dyDescent="0.25">
      <c r="A13" s="4">
        <v>8</v>
      </c>
      <c r="B13" s="3" t="s">
        <v>155</v>
      </c>
      <c r="C13" s="11" t="s">
        <v>21</v>
      </c>
      <c r="D13" s="12" t="s">
        <v>21</v>
      </c>
      <c r="E13" s="13" t="s">
        <v>99</v>
      </c>
      <c r="F13" s="13" t="s">
        <v>65</v>
      </c>
      <c r="G13" s="13" t="s">
        <v>31</v>
      </c>
      <c r="H13" s="14" t="s">
        <v>25</v>
      </c>
      <c r="I13" s="15">
        <v>39225</v>
      </c>
      <c r="J13" s="15" t="s">
        <v>44</v>
      </c>
      <c r="K13" s="15" t="s">
        <v>45</v>
      </c>
      <c r="L13" s="15" t="s">
        <v>51</v>
      </c>
      <c r="M13" s="16">
        <v>9</v>
      </c>
      <c r="N13" s="5"/>
      <c r="O13" s="4">
        <f t="shared" si="0"/>
        <v>17.600000000000001</v>
      </c>
      <c r="P13" s="3">
        <v>1</v>
      </c>
      <c r="Q13" s="3">
        <v>2</v>
      </c>
      <c r="R13" s="3">
        <v>0</v>
      </c>
      <c r="S13" s="3">
        <v>0</v>
      </c>
      <c r="T13" s="3">
        <v>1</v>
      </c>
      <c r="U13" s="3">
        <v>13.6</v>
      </c>
      <c r="V13" s="3"/>
      <c r="W13" s="3"/>
      <c r="X13" s="3"/>
      <c r="Y13" s="3"/>
    </row>
    <row r="14" spans="1:25" ht="38.25" x14ac:dyDescent="0.25">
      <c r="A14" s="4">
        <v>9</v>
      </c>
      <c r="B14" s="3" t="s">
        <v>156</v>
      </c>
      <c r="C14" s="11" t="s">
        <v>21</v>
      </c>
      <c r="D14" s="12" t="s">
        <v>21</v>
      </c>
      <c r="E14" s="13" t="s">
        <v>100</v>
      </c>
      <c r="F14" s="13" t="s">
        <v>101</v>
      </c>
      <c r="G14" s="13" t="s">
        <v>82</v>
      </c>
      <c r="H14" s="14" t="s">
        <v>24</v>
      </c>
      <c r="I14" s="15">
        <v>39373</v>
      </c>
      <c r="J14" s="15" t="s">
        <v>44</v>
      </c>
      <c r="K14" s="15" t="s">
        <v>45</v>
      </c>
      <c r="L14" s="15" t="s">
        <v>50</v>
      </c>
      <c r="M14" s="16">
        <v>9</v>
      </c>
      <c r="N14" s="5"/>
      <c r="O14" s="4">
        <f t="shared" si="0"/>
        <v>16</v>
      </c>
      <c r="P14" s="3">
        <v>0.5</v>
      </c>
      <c r="Q14" s="3">
        <v>0</v>
      </c>
      <c r="R14" s="3">
        <v>0</v>
      </c>
      <c r="S14" s="3">
        <v>0</v>
      </c>
      <c r="T14" s="3">
        <v>0.5</v>
      </c>
      <c r="U14" s="3">
        <v>15</v>
      </c>
      <c r="V14" s="3"/>
      <c r="W14" s="3"/>
      <c r="X14" s="3"/>
      <c r="Y14" s="3"/>
    </row>
    <row r="15" spans="1:25" ht="38.25" x14ac:dyDescent="0.25">
      <c r="A15" s="4">
        <v>10</v>
      </c>
      <c r="B15" s="3" t="s">
        <v>161</v>
      </c>
      <c r="C15" s="11" t="s">
        <v>21</v>
      </c>
      <c r="D15" s="12" t="s">
        <v>22</v>
      </c>
      <c r="E15" s="13" t="s">
        <v>114</v>
      </c>
      <c r="F15" s="13" t="s">
        <v>32</v>
      </c>
      <c r="G15" s="13" t="s">
        <v>75</v>
      </c>
      <c r="H15" s="17" t="s">
        <v>24</v>
      </c>
      <c r="I15" s="15">
        <v>39258</v>
      </c>
      <c r="J15" s="15" t="s">
        <v>44</v>
      </c>
      <c r="K15" s="15" t="s">
        <v>45</v>
      </c>
      <c r="L15" s="15" t="s">
        <v>53</v>
      </c>
      <c r="M15" s="16">
        <v>9</v>
      </c>
      <c r="N15" s="5"/>
      <c r="O15" s="4">
        <f t="shared" si="0"/>
        <v>14.7</v>
      </c>
      <c r="P15" s="3">
        <v>2</v>
      </c>
      <c r="Q15" s="3">
        <v>0</v>
      </c>
      <c r="R15" s="3">
        <v>0</v>
      </c>
      <c r="S15" s="3">
        <v>0</v>
      </c>
      <c r="T15" s="3">
        <v>0</v>
      </c>
      <c r="U15" s="3">
        <v>12.7</v>
      </c>
      <c r="V15" s="3"/>
      <c r="W15" s="3"/>
      <c r="X15" s="3"/>
      <c r="Y15" s="3"/>
    </row>
    <row r="16" spans="1:25" ht="51" x14ac:dyDescent="0.25">
      <c r="A16" s="4">
        <v>11</v>
      </c>
      <c r="B16" s="3" t="s">
        <v>160</v>
      </c>
      <c r="C16" s="11" t="s">
        <v>21</v>
      </c>
      <c r="D16" s="12" t="s">
        <v>37</v>
      </c>
      <c r="E16" s="13" t="s">
        <v>110</v>
      </c>
      <c r="F16" s="13" t="s">
        <v>111</v>
      </c>
      <c r="G16" s="13" t="s">
        <v>112</v>
      </c>
      <c r="H16" s="17" t="s">
        <v>24</v>
      </c>
      <c r="I16" s="15">
        <v>39255</v>
      </c>
      <c r="J16" s="15" t="s">
        <v>44</v>
      </c>
      <c r="K16" s="15" t="s">
        <v>45</v>
      </c>
      <c r="L16" s="15" t="s">
        <v>113</v>
      </c>
      <c r="M16" s="16">
        <v>9</v>
      </c>
      <c r="N16" s="5"/>
      <c r="O16" s="4">
        <f t="shared" si="0"/>
        <v>8.6</v>
      </c>
      <c r="P16" s="3">
        <v>0</v>
      </c>
      <c r="Q16" s="3">
        <v>1</v>
      </c>
      <c r="R16" s="3">
        <v>0</v>
      </c>
      <c r="S16" s="3">
        <v>1</v>
      </c>
      <c r="T16" s="3">
        <v>0</v>
      </c>
      <c r="U16" s="3">
        <v>6.6</v>
      </c>
      <c r="V16" s="3"/>
      <c r="W16" s="3"/>
      <c r="X16" s="3"/>
      <c r="Y16" s="3"/>
    </row>
    <row r="17" spans="1:25" ht="38.25" x14ac:dyDescent="0.25">
      <c r="A17" s="4">
        <v>12</v>
      </c>
      <c r="B17" s="3" t="s">
        <v>162</v>
      </c>
      <c r="C17" s="11" t="s">
        <v>21</v>
      </c>
      <c r="D17" s="12" t="s">
        <v>22</v>
      </c>
      <c r="E17" s="13" t="s">
        <v>115</v>
      </c>
      <c r="F17" s="13" t="s">
        <v>43</v>
      </c>
      <c r="G17" s="13" t="s">
        <v>34</v>
      </c>
      <c r="H17" s="17" t="s">
        <v>24</v>
      </c>
      <c r="I17" s="15">
        <v>39407</v>
      </c>
      <c r="J17" s="15" t="s">
        <v>44</v>
      </c>
      <c r="K17" s="15" t="s">
        <v>45</v>
      </c>
      <c r="L17" s="15" t="s">
        <v>53</v>
      </c>
      <c r="M17" s="16">
        <v>9</v>
      </c>
      <c r="N17" s="5"/>
      <c r="O17" s="4">
        <f t="shared" si="0"/>
        <v>8.1999999999999993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8.1999999999999993</v>
      </c>
      <c r="V17" s="3"/>
      <c r="W17" s="3"/>
      <c r="X17" s="3"/>
      <c r="Y17" s="3"/>
    </row>
  </sheetData>
  <sortState ref="D6:M30">
    <sortCondition ref="E6:E30"/>
  </sortState>
  <dataValidations count="3">
    <dataValidation type="list" allowBlank="1" showInputMessage="1" showErrorMessage="1" sqref="H6:H17">
      <formula1>пол</formula1>
    </dataValidation>
    <dataValidation type="list" allowBlank="1" showInputMessage="1" showErrorMessage="1" sqref="J6:J17">
      <formula1>гражданство</formula1>
    </dataValidation>
    <dataValidation type="list" allowBlank="1" showInputMessage="1" showErrorMessage="1" sqref="M6:M17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="90" zoomScaleNormal="90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customWidth="1"/>
    <col min="4" max="4" width="18.5703125" customWidth="1"/>
    <col min="5" max="5" width="13.7109375" customWidth="1"/>
    <col min="6" max="6" width="16.42578125" customWidth="1"/>
    <col min="7" max="7" width="17.7109375" style="1" customWidth="1"/>
    <col min="8" max="8" width="6.5703125" hidden="1" customWidth="1"/>
    <col min="9" max="9" width="13.42578125" style="7" hidden="1" customWidth="1"/>
    <col min="10" max="10" width="17.42578125" hidden="1" customWidth="1"/>
    <col min="11" max="11" width="16.28515625" hidden="1" customWidth="1"/>
    <col min="12" max="12" width="47" style="1" customWidth="1"/>
    <col min="13" max="13" width="11" customWidth="1"/>
    <col min="14" max="14" width="11.42578125" hidden="1" customWidth="1"/>
    <col min="15" max="15" width="11.85546875" customWidth="1"/>
    <col min="16" max="20" width="6.7109375" customWidth="1"/>
    <col min="21" max="21" width="10.42578125" customWidth="1"/>
    <col min="22" max="24" width="6.7109375" hidden="1" customWidth="1"/>
    <col min="25" max="25" width="0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40</v>
      </c>
    </row>
    <row r="3" spans="1:25" x14ac:dyDescent="0.25">
      <c r="D3" s="6" t="s">
        <v>14</v>
      </c>
      <c r="E3" s="6" t="s">
        <v>19</v>
      </c>
    </row>
    <row r="4" spans="1:25" x14ac:dyDescent="0.25">
      <c r="D4" s="6" t="s">
        <v>13</v>
      </c>
      <c r="E4" s="6" t="s">
        <v>187</v>
      </c>
    </row>
    <row r="5" spans="1:25" ht="75" x14ac:dyDescent="0.25">
      <c r="A5" s="8" t="s">
        <v>12</v>
      </c>
      <c r="B5" s="9" t="s">
        <v>11</v>
      </c>
      <c r="C5" s="9" t="s">
        <v>73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189</v>
      </c>
      <c r="P5" s="9" t="s">
        <v>56</v>
      </c>
      <c r="Q5" s="9" t="s">
        <v>57</v>
      </c>
      <c r="R5" s="9" t="s">
        <v>58</v>
      </c>
      <c r="S5" s="9" t="s">
        <v>59</v>
      </c>
      <c r="T5" s="9" t="s">
        <v>60</v>
      </c>
      <c r="U5" s="9" t="s">
        <v>174</v>
      </c>
      <c r="V5" s="9" t="s">
        <v>61</v>
      </c>
      <c r="W5" s="9" t="s">
        <v>62</v>
      </c>
      <c r="X5" s="9" t="s">
        <v>63</v>
      </c>
      <c r="Y5" s="10" t="s">
        <v>64</v>
      </c>
    </row>
    <row r="6" spans="1:25" ht="37.5" customHeight="1" x14ac:dyDescent="0.25">
      <c r="A6" s="4">
        <v>1</v>
      </c>
      <c r="B6" s="3" t="s">
        <v>165</v>
      </c>
      <c r="C6" s="11" t="s">
        <v>21</v>
      </c>
      <c r="D6" s="12" t="s">
        <v>21</v>
      </c>
      <c r="E6" s="13" t="s">
        <v>117</v>
      </c>
      <c r="F6" s="13" t="s">
        <v>118</v>
      </c>
      <c r="G6" s="13" t="s">
        <v>27</v>
      </c>
      <c r="H6" s="14" t="s">
        <v>24</v>
      </c>
      <c r="I6" s="15">
        <v>38926</v>
      </c>
      <c r="J6" s="15" t="s">
        <v>44</v>
      </c>
      <c r="K6" s="15" t="s">
        <v>45</v>
      </c>
      <c r="L6" s="15" t="s">
        <v>81</v>
      </c>
      <c r="M6" s="16">
        <v>10</v>
      </c>
      <c r="N6" s="5"/>
      <c r="O6" s="4">
        <f t="shared" ref="O6:O16" si="0">SUM(P6:Y6)</f>
        <v>26</v>
      </c>
      <c r="P6" s="3">
        <v>0</v>
      </c>
      <c r="Q6" s="3">
        <v>7</v>
      </c>
      <c r="R6" s="3">
        <v>0</v>
      </c>
      <c r="S6" s="3">
        <v>0</v>
      </c>
      <c r="T6" s="3">
        <v>0</v>
      </c>
      <c r="U6" s="3">
        <v>19</v>
      </c>
      <c r="V6" s="3"/>
      <c r="W6" s="3"/>
      <c r="X6" s="3"/>
      <c r="Y6" s="3"/>
    </row>
    <row r="7" spans="1:25" ht="37.5" customHeight="1" x14ac:dyDescent="0.25">
      <c r="A7" s="4">
        <v>2</v>
      </c>
      <c r="B7" s="3" t="s">
        <v>167</v>
      </c>
      <c r="C7" s="11" t="s">
        <v>21</v>
      </c>
      <c r="D7" s="12" t="s">
        <v>21</v>
      </c>
      <c r="E7" s="13" t="s">
        <v>121</v>
      </c>
      <c r="F7" s="13" t="s">
        <v>122</v>
      </c>
      <c r="G7" s="13" t="s">
        <v>123</v>
      </c>
      <c r="H7" s="14" t="s">
        <v>25</v>
      </c>
      <c r="I7" s="15">
        <v>38834</v>
      </c>
      <c r="J7" s="15" t="s">
        <v>44</v>
      </c>
      <c r="K7" s="15" t="s">
        <v>45</v>
      </c>
      <c r="L7" s="15" t="s">
        <v>50</v>
      </c>
      <c r="M7" s="16">
        <v>10</v>
      </c>
      <c r="N7" s="5"/>
      <c r="O7" s="4">
        <f t="shared" si="0"/>
        <v>26</v>
      </c>
      <c r="P7" s="3">
        <v>0</v>
      </c>
      <c r="Q7" s="3">
        <v>3</v>
      </c>
      <c r="R7" s="3">
        <v>0</v>
      </c>
      <c r="S7" s="3">
        <v>1</v>
      </c>
      <c r="T7" s="3">
        <v>2</v>
      </c>
      <c r="U7" s="3">
        <v>20</v>
      </c>
      <c r="V7" s="3"/>
      <c r="W7" s="3"/>
      <c r="X7" s="3"/>
      <c r="Y7" s="3"/>
    </row>
    <row r="8" spans="1:25" ht="55.5" customHeight="1" x14ac:dyDescent="0.25">
      <c r="A8" s="4">
        <v>3</v>
      </c>
      <c r="B8" s="3" t="s">
        <v>163</v>
      </c>
      <c r="C8" s="11" t="s">
        <v>21</v>
      </c>
      <c r="D8" s="12" t="s">
        <v>21</v>
      </c>
      <c r="E8" s="13" t="s">
        <v>76</v>
      </c>
      <c r="F8" s="13" t="s">
        <v>77</v>
      </c>
      <c r="G8" s="13" t="s">
        <v>78</v>
      </c>
      <c r="H8" s="14" t="s">
        <v>24</v>
      </c>
      <c r="I8" s="15">
        <v>38873</v>
      </c>
      <c r="J8" s="15" t="s">
        <v>44</v>
      </c>
      <c r="K8" s="15" t="s">
        <v>45</v>
      </c>
      <c r="L8" s="15" t="s">
        <v>93</v>
      </c>
      <c r="M8" s="16">
        <v>10</v>
      </c>
      <c r="N8" s="5"/>
      <c r="O8" s="4">
        <f t="shared" si="0"/>
        <v>24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24</v>
      </c>
      <c r="V8" s="3"/>
      <c r="W8" s="3"/>
      <c r="X8" s="3"/>
      <c r="Y8" s="3"/>
    </row>
    <row r="9" spans="1:25" ht="57" customHeight="1" x14ac:dyDescent="0.25">
      <c r="A9" s="4">
        <v>4</v>
      </c>
      <c r="B9" s="3" t="s">
        <v>173</v>
      </c>
      <c r="C9" s="11" t="s">
        <v>21</v>
      </c>
      <c r="D9" s="12" t="s">
        <v>22</v>
      </c>
      <c r="E9" s="13" t="s">
        <v>79</v>
      </c>
      <c r="F9" s="13" t="s">
        <v>80</v>
      </c>
      <c r="G9" s="13" t="s">
        <v>31</v>
      </c>
      <c r="H9" s="17" t="s">
        <v>25</v>
      </c>
      <c r="I9" s="15">
        <v>38883</v>
      </c>
      <c r="J9" s="15" t="s">
        <v>44</v>
      </c>
      <c r="K9" s="15" t="s">
        <v>45</v>
      </c>
      <c r="L9" s="15" t="s">
        <v>54</v>
      </c>
      <c r="M9" s="16">
        <v>10</v>
      </c>
      <c r="N9" s="5"/>
      <c r="O9" s="4">
        <f t="shared" si="0"/>
        <v>18</v>
      </c>
      <c r="P9" s="3">
        <v>0</v>
      </c>
      <c r="Q9" s="3">
        <v>2.5</v>
      </c>
      <c r="R9" s="3">
        <v>0</v>
      </c>
      <c r="S9" s="3">
        <v>0</v>
      </c>
      <c r="T9" s="3">
        <v>0</v>
      </c>
      <c r="U9" s="3">
        <v>15.5</v>
      </c>
      <c r="V9" s="3"/>
      <c r="W9" s="3"/>
      <c r="X9" s="3"/>
      <c r="Y9" s="3"/>
    </row>
    <row r="10" spans="1:25" ht="55.5" customHeight="1" x14ac:dyDescent="0.25">
      <c r="A10" s="4">
        <v>5</v>
      </c>
      <c r="B10" s="3" t="s">
        <v>172</v>
      </c>
      <c r="C10" s="11" t="s">
        <v>21</v>
      </c>
      <c r="D10" s="12" t="s">
        <v>22</v>
      </c>
      <c r="E10" s="13" t="s">
        <v>133</v>
      </c>
      <c r="F10" s="13" t="s">
        <v>134</v>
      </c>
      <c r="G10" s="13" t="s">
        <v>75</v>
      </c>
      <c r="H10" s="17" t="s">
        <v>24</v>
      </c>
      <c r="I10" s="15">
        <v>39056</v>
      </c>
      <c r="J10" s="15" t="s">
        <v>44</v>
      </c>
      <c r="K10" s="15" t="s">
        <v>45</v>
      </c>
      <c r="L10" s="15" t="s">
        <v>55</v>
      </c>
      <c r="M10" s="16">
        <v>10</v>
      </c>
      <c r="N10" s="5"/>
      <c r="O10" s="4">
        <f t="shared" si="0"/>
        <v>17</v>
      </c>
      <c r="P10" s="3">
        <v>3</v>
      </c>
      <c r="Q10" s="3">
        <v>0</v>
      </c>
      <c r="R10" s="3">
        <v>0</v>
      </c>
      <c r="S10" s="3">
        <v>0</v>
      </c>
      <c r="T10" s="3">
        <v>1</v>
      </c>
      <c r="U10" s="3">
        <v>13</v>
      </c>
      <c r="V10" s="3"/>
      <c r="W10" s="3"/>
      <c r="X10" s="3"/>
      <c r="Y10" s="3"/>
    </row>
    <row r="11" spans="1:25" ht="38.25" x14ac:dyDescent="0.25">
      <c r="A11" s="4">
        <v>6</v>
      </c>
      <c r="B11" s="3" t="s">
        <v>164</v>
      </c>
      <c r="C11" s="11" t="s">
        <v>21</v>
      </c>
      <c r="D11" s="12" t="s">
        <v>21</v>
      </c>
      <c r="E11" s="13" t="s">
        <v>116</v>
      </c>
      <c r="F11" s="13" t="s">
        <v>66</v>
      </c>
      <c r="G11" s="13" t="s">
        <v>38</v>
      </c>
      <c r="H11" s="14" t="s">
        <v>24</v>
      </c>
      <c r="I11" s="15">
        <v>39057</v>
      </c>
      <c r="J11" s="15" t="s">
        <v>44</v>
      </c>
      <c r="K11" s="15" t="s">
        <v>45</v>
      </c>
      <c r="L11" s="15" t="s">
        <v>83</v>
      </c>
      <c r="M11" s="16">
        <v>10</v>
      </c>
      <c r="N11" s="5"/>
      <c r="O11" s="4">
        <f t="shared" si="0"/>
        <v>15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15</v>
      </c>
      <c r="V11" s="3"/>
      <c r="W11" s="3"/>
      <c r="X11" s="3"/>
      <c r="Y11" s="3"/>
    </row>
    <row r="12" spans="1:25" ht="25.5" x14ac:dyDescent="0.25">
      <c r="A12" s="4">
        <v>7</v>
      </c>
      <c r="B12" s="3" t="s">
        <v>170</v>
      </c>
      <c r="C12" s="11" t="s">
        <v>21</v>
      </c>
      <c r="D12" s="12" t="s">
        <v>23</v>
      </c>
      <c r="E12" s="13" t="s">
        <v>127</v>
      </c>
      <c r="F12" s="13" t="s">
        <v>128</v>
      </c>
      <c r="G12" s="13" t="s">
        <v>48</v>
      </c>
      <c r="H12" s="17" t="s">
        <v>24</v>
      </c>
      <c r="I12" s="15" t="s">
        <v>129</v>
      </c>
      <c r="J12" s="15" t="s">
        <v>44</v>
      </c>
      <c r="K12" s="15" t="s">
        <v>45</v>
      </c>
      <c r="L12" s="15" t="s">
        <v>130</v>
      </c>
      <c r="M12" s="16">
        <v>10</v>
      </c>
      <c r="N12" s="5"/>
      <c r="O12" s="4">
        <f t="shared" si="0"/>
        <v>15</v>
      </c>
      <c r="P12" s="3">
        <v>3</v>
      </c>
      <c r="Q12" s="3">
        <v>0</v>
      </c>
      <c r="R12" s="3">
        <v>0</v>
      </c>
      <c r="S12" s="3">
        <v>0</v>
      </c>
      <c r="T12" s="3">
        <v>0</v>
      </c>
      <c r="U12" s="3">
        <v>12</v>
      </c>
      <c r="V12" s="3"/>
      <c r="W12" s="3"/>
      <c r="X12" s="3"/>
      <c r="Y12" s="3"/>
    </row>
    <row r="13" spans="1:25" ht="65.25" customHeight="1" x14ac:dyDescent="0.25">
      <c r="A13" s="4">
        <v>8</v>
      </c>
      <c r="B13" s="3" t="s">
        <v>169</v>
      </c>
      <c r="C13" s="11" t="s">
        <v>21</v>
      </c>
      <c r="D13" s="12" t="s">
        <v>23</v>
      </c>
      <c r="E13" s="13" t="s">
        <v>125</v>
      </c>
      <c r="F13" s="13" t="s">
        <v>72</v>
      </c>
      <c r="G13" s="13" t="s">
        <v>126</v>
      </c>
      <c r="H13" s="17" t="s">
        <v>24</v>
      </c>
      <c r="I13" s="15">
        <v>38695</v>
      </c>
      <c r="J13" s="15" t="s">
        <v>44</v>
      </c>
      <c r="K13" s="15" t="s">
        <v>45</v>
      </c>
      <c r="L13" s="15" t="s">
        <v>49</v>
      </c>
      <c r="M13" s="16">
        <v>10</v>
      </c>
      <c r="N13" s="5"/>
      <c r="O13" s="4">
        <f t="shared" si="0"/>
        <v>13</v>
      </c>
      <c r="P13" s="3">
        <v>3</v>
      </c>
      <c r="Q13" s="3">
        <v>0</v>
      </c>
      <c r="R13" s="3">
        <v>0</v>
      </c>
      <c r="S13" s="3">
        <v>0</v>
      </c>
      <c r="T13" s="3">
        <v>1</v>
      </c>
      <c r="U13" s="3">
        <v>9</v>
      </c>
      <c r="V13" s="3"/>
      <c r="W13" s="3"/>
      <c r="X13" s="3"/>
      <c r="Y13" s="3"/>
    </row>
    <row r="14" spans="1:25" ht="25.5" x14ac:dyDescent="0.25">
      <c r="A14" s="4">
        <v>9</v>
      </c>
      <c r="B14" s="3" t="s">
        <v>171</v>
      </c>
      <c r="C14" s="11" t="s">
        <v>21</v>
      </c>
      <c r="D14" s="12" t="s">
        <v>22</v>
      </c>
      <c r="E14" s="13" t="s">
        <v>131</v>
      </c>
      <c r="F14" s="13" t="s">
        <v>128</v>
      </c>
      <c r="G14" s="13" t="s">
        <v>132</v>
      </c>
      <c r="H14" s="17" t="s">
        <v>24</v>
      </c>
      <c r="I14" s="15">
        <v>38918</v>
      </c>
      <c r="J14" s="15" t="s">
        <v>44</v>
      </c>
      <c r="K14" s="15" t="s">
        <v>45</v>
      </c>
      <c r="L14" s="15" t="s">
        <v>53</v>
      </c>
      <c r="M14" s="16">
        <v>10</v>
      </c>
      <c r="N14" s="5"/>
      <c r="O14" s="4">
        <f t="shared" si="0"/>
        <v>13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13</v>
      </c>
      <c r="V14" s="3"/>
      <c r="W14" s="3"/>
      <c r="X14" s="3"/>
      <c r="Y14" s="3"/>
    </row>
    <row r="15" spans="1:25" ht="25.5" x14ac:dyDescent="0.25">
      <c r="A15" s="4">
        <v>10</v>
      </c>
      <c r="B15" s="3" t="s">
        <v>166</v>
      </c>
      <c r="C15" s="11" t="s">
        <v>21</v>
      </c>
      <c r="D15" s="12" t="s">
        <v>21</v>
      </c>
      <c r="E15" s="13" t="s">
        <v>119</v>
      </c>
      <c r="F15" s="13" t="s">
        <v>120</v>
      </c>
      <c r="G15" s="13" t="s">
        <v>33</v>
      </c>
      <c r="H15" s="14" t="s">
        <v>24</v>
      </c>
      <c r="I15" s="15">
        <v>38782</v>
      </c>
      <c r="J15" s="15" t="s">
        <v>44</v>
      </c>
      <c r="K15" s="15" t="s">
        <v>45</v>
      </c>
      <c r="L15" s="15" t="s">
        <v>81</v>
      </c>
      <c r="M15" s="16">
        <v>10</v>
      </c>
      <c r="N15" s="5"/>
      <c r="O15" s="4">
        <f t="shared" si="0"/>
        <v>12.5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12.5</v>
      </c>
      <c r="V15" s="3"/>
      <c r="W15" s="3"/>
      <c r="X15" s="3"/>
      <c r="Y15" s="3"/>
    </row>
    <row r="16" spans="1:25" ht="38.25" x14ac:dyDescent="0.25">
      <c r="A16" s="4">
        <v>11</v>
      </c>
      <c r="B16" s="3" t="s">
        <v>168</v>
      </c>
      <c r="C16" s="11" t="s">
        <v>21</v>
      </c>
      <c r="D16" s="12" t="s">
        <v>105</v>
      </c>
      <c r="E16" s="13" t="s">
        <v>124</v>
      </c>
      <c r="F16" s="13" t="s">
        <v>98</v>
      </c>
      <c r="G16" s="13" t="s">
        <v>35</v>
      </c>
      <c r="H16" s="17" t="s">
        <v>25</v>
      </c>
      <c r="I16" s="15">
        <v>38930</v>
      </c>
      <c r="J16" s="15" t="s">
        <v>44</v>
      </c>
      <c r="K16" s="15" t="s">
        <v>45</v>
      </c>
      <c r="L16" s="15" t="s">
        <v>109</v>
      </c>
      <c r="M16" s="16">
        <v>10</v>
      </c>
      <c r="N16" s="5"/>
      <c r="O16" s="4">
        <f t="shared" si="0"/>
        <v>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2</v>
      </c>
      <c r="V16" s="3"/>
      <c r="W16" s="3"/>
      <c r="X16" s="3"/>
      <c r="Y16" s="3"/>
    </row>
  </sheetData>
  <sortState ref="D6:M25">
    <sortCondition ref="E6:E25"/>
  </sortState>
  <dataValidations count="3">
    <dataValidation type="list" allowBlank="1" showInputMessage="1" showErrorMessage="1" sqref="M6:M16">
      <formula1>класс</formula1>
    </dataValidation>
    <dataValidation type="list" allowBlank="1" showInputMessage="1" showErrorMessage="1" sqref="J6:J16">
      <formula1>гражданство</formula1>
    </dataValidation>
    <dataValidation type="list" allowBlank="1" showInputMessage="1" showErrorMessage="1" sqref="H6:H16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90" zoomScaleNormal="90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customWidth="1"/>
    <col min="4" max="4" width="16.85546875" customWidth="1"/>
    <col min="5" max="5" width="11.85546875" customWidth="1"/>
    <col min="6" max="6" width="13.28515625" customWidth="1"/>
    <col min="7" max="7" width="15.140625" style="1" customWidth="1"/>
    <col min="8" max="8" width="7.5703125" hidden="1" customWidth="1"/>
    <col min="9" max="9" width="13.42578125" style="7" hidden="1" customWidth="1"/>
    <col min="10" max="10" width="14.85546875" hidden="1" customWidth="1"/>
    <col min="11" max="11" width="17.7109375" hidden="1" customWidth="1"/>
    <col min="12" max="12" width="39.140625" style="1" customWidth="1"/>
    <col min="13" max="13" width="13.140625" customWidth="1"/>
    <col min="14" max="14" width="11.42578125" hidden="1" customWidth="1"/>
    <col min="15" max="15" width="11" customWidth="1"/>
    <col min="16" max="20" width="6.7109375" customWidth="1"/>
    <col min="21" max="21" width="8.7109375" customWidth="1"/>
    <col min="22" max="24" width="6.7109375" hidden="1" customWidth="1"/>
    <col min="25" max="25" width="0" hidden="1" customWidth="1"/>
  </cols>
  <sheetData>
    <row r="1" spans="1:25" ht="25.5" x14ac:dyDescent="0.25">
      <c r="D1" s="6" t="s">
        <v>17</v>
      </c>
      <c r="E1" s="6" t="s">
        <v>16</v>
      </c>
    </row>
    <row r="2" spans="1:25" x14ac:dyDescent="0.25">
      <c r="D2" s="6" t="s">
        <v>15</v>
      </c>
      <c r="E2" s="6" t="s">
        <v>40</v>
      </c>
    </row>
    <row r="3" spans="1:25" x14ac:dyDescent="0.25">
      <c r="D3" s="6" t="s">
        <v>14</v>
      </c>
      <c r="E3" s="6" t="s">
        <v>20</v>
      </c>
    </row>
    <row r="4" spans="1:25" x14ac:dyDescent="0.25">
      <c r="D4" s="6" t="s">
        <v>13</v>
      </c>
      <c r="E4" s="6" t="s">
        <v>187</v>
      </c>
    </row>
    <row r="5" spans="1:25" ht="75" x14ac:dyDescent="0.25">
      <c r="A5" s="8" t="s">
        <v>12</v>
      </c>
      <c r="B5" s="9" t="s">
        <v>11</v>
      </c>
      <c r="C5" s="9" t="s">
        <v>73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189</v>
      </c>
      <c r="P5" s="9" t="s">
        <v>56</v>
      </c>
      <c r="Q5" s="9" t="s">
        <v>57</v>
      </c>
      <c r="R5" s="9" t="s">
        <v>58</v>
      </c>
      <c r="S5" s="9" t="s">
        <v>59</v>
      </c>
      <c r="T5" s="9" t="s">
        <v>60</v>
      </c>
      <c r="U5" s="9" t="s">
        <v>174</v>
      </c>
      <c r="V5" s="9" t="s">
        <v>61</v>
      </c>
      <c r="W5" s="9" t="s">
        <v>62</v>
      </c>
      <c r="X5" s="9" t="s">
        <v>63</v>
      </c>
      <c r="Y5" s="10" t="s">
        <v>64</v>
      </c>
    </row>
    <row r="6" spans="1:25" ht="63.75" x14ac:dyDescent="0.25">
      <c r="A6" s="4">
        <v>1</v>
      </c>
      <c r="B6" s="3" t="s">
        <v>176</v>
      </c>
      <c r="C6" s="11" t="s">
        <v>21</v>
      </c>
      <c r="D6" s="12" t="s">
        <v>21</v>
      </c>
      <c r="E6" s="13" t="s">
        <v>46</v>
      </c>
      <c r="F6" s="13" t="s">
        <v>29</v>
      </c>
      <c r="G6" s="13" t="s">
        <v>33</v>
      </c>
      <c r="H6" s="14" t="s">
        <v>24</v>
      </c>
      <c r="I6" s="18">
        <v>38585</v>
      </c>
      <c r="J6" s="15" t="s">
        <v>44</v>
      </c>
      <c r="K6" s="15" t="s">
        <v>45</v>
      </c>
      <c r="L6" s="15" t="s">
        <v>51</v>
      </c>
      <c r="M6" s="16">
        <v>11</v>
      </c>
      <c r="N6" s="5"/>
      <c r="O6" s="4">
        <f t="shared" ref="O6:O17" si="0">SUM(P6:Y6)</f>
        <v>28.5</v>
      </c>
      <c r="P6" s="3">
        <v>0</v>
      </c>
      <c r="Q6" s="3">
        <v>0</v>
      </c>
      <c r="R6" s="3">
        <v>8</v>
      </c>
      <c r="S6" s="3">
        <v>4</v>
      </c>
      <c r="T6" s="3">
        <v>2</v>
      </c>
      <c r="U6" s="3">
        <v>14.5</v>
      </c>
      <c r="V6" s="3"/>
      <c r="W6" s="3"/>
      <c r="X6" s="3"/>
      <c r="Y6" s="3"/>
    </row>
    <row r="7" spans="1:25" ht="63.75" x14ac:dyDescent="0.25">
      <c r="A7" s="4">
        <v>2</v>
      </c>
      <c r="B7" s="3" t="s">
        <v>179</v>
      </c>
      <c r="C7" s="11" t="s">
        <v>21</v>
      </c>
      <c r="D7" s="12" t="s">
        <v>21</v>
      </c>
      <c r="E7" s="13" t="s">
        <v>69</v>
      </c>
      <c r="F7" s="13" t="s">
        <v>70</v>
      </c>
      <c r="G7" s="13" t="s">
        <v>39</v>
      </c>
      <c r="H7" s="14" t="s">
        <v>25</v>
      </c>
      <c r="I7" s="15">
        <v>38418</v>
      </c>
      <c r="J7" s="15" t="s">
        <v>44</v>
      </c>
      <c r="K7" s="15" t="s">
        <v>45</v>
      </c>
      <c r="L7" s="15" t="s">
        <v>51</v>
      </c>
      <c r="M7" s="16">
        <v>11</v>
      </c>
      <c r="N7" s="5"/>
      <c r="O7" s="4">
        <f t="shared" si="0"/>
        <v>17</v>
      </c>
      <c r="P7" s="3">
        <v>3.5</v>
      </c>
      <c r="Q7" s="3">
        <v>0</v>
      </c>
      <c r="R7" s="3">
        <v>0</v>
      </c>
      <c r="S7" s="3">
        <v>0.5</v>
      </c>
      <c r="T7" s="3">
        <v>1</v>
      </c>
      <c r="U7" s="3">
        <v>12</v>
      </c>
      <c r="V7" s="3"/>
      <c r="W7" s="3"/>
      <c r="X7" s="3"/>
      <c r="Y7" s="3"/>
    </row>
    <row r="8" spans="1:25" ht="63.75" x14ac:dyDescent="0.25">
      <c r="A8" s="4">
        <v>3</v>
      </c>
      <c r="B8" s="3" t="s">
        <v>178</v>
      </c>
      <c r="C8" s="11" t="s">
        <v>21</v>
      </c>
      <c r="D8" s="12" t="s">
        <v>21</v>
      </c>
      <c r="E8" s="13" t="s">
        <v>67</v>
      </c>
      <c r="F8" s="13" t="s">
        <v>30</v>
      </c>
      <c r="G8" s="13" t="s">
        <v>74</v>
      </c>
      <c r="H8" s="14" t="s">
        <v>24</v>
      </c>
      <c r="I8" s="15">
        <v>38794</v>
      </c>
      <c r="J8" s="15" t="s">
        <v>44</v>
      </c>
      <c r="K8" s="15" t="s">
        <v>45</v>
      </c>
      <c r="L8" s="15" t="s">
        <v>51</v>
      </c>
      <c r="M8" s="16">
        <v>11</v>
      </c>
      <c r="N8" s="5"/>
      <c r="O8" s="4">
        <f t="shared" si="0"/>
        <v>13.5</v>
      </c>
      <c r="P8" s="3">
        <v>0</v>
      </c>
      <c r="Q8" s="3">
        <v>0</v>
      </c>
      <c r="R8" s="3">
        <v>0</v>
      </c>
      <c r="S8" s="3">
        <v>0</v>
      </c>
      <c r="T8" s="3">
        <v>1</v>
      </c>
      <c r="U8" s="3">
        <v>12.5</v>
      </c>
      <c r="V8" s="3"/>
      <c r="W8" s="3"/>
      <c r="X8" s="3"/>
      <c r="Y8" s="3"/>
    </row>
    <row r="9" spans="1:25" ht="63.75" x14ac:dyDescent="0.25">
      <c r="A9" s="4">
        <v>4</v>
      </c>
      <c r="B9" s="3" t="s">
        <v>183</v>
      </c>
      <c r="C9" s="11" t="s">
        <v>21</v>
      </c>
      <c r="D9" s="12" t="s">
        <v>22</v>
      </c>
      <c r="E9" s="13" t="s">
        <v>147</v>
      </c>
      <c r="F9" s="13" t="s">
        <v>65</v>
      </c>
      <c r="G9" s="13" t="s">
        <v>35</v>
      </c>
      <c r="H9" s="17" t="s">
        <v>25</v>
      </c>
      <c r="I9" s="15">
        <v>38459</v>
      </c>
      <c r="J9" s="15" t="s">
        <v>44</v>
      </c>
      <c r="K9" s="15" t="s">
        <v>45</v>
      </c>
      <c r="L9" s="15" t="s">
        <v>55</v>
      </c>
      <c r="M9" s="16">
        <v>11</v>
      </c>
      <c r="N9" s="5"/>
      <c r="O9" s="4">
        <f t="shared" si="0"/>
        <v>11</v>
      </c>
      <c r="P9" s="3">
        <v>2</v>
      </c>
      <c r="Q9" s="3">
        <v>0</v>
      </c>
      <c r="R9" s="3">
        <v>0</v>
      </c>
      <c r="S9" s="3">
        <v>0</v>
      </c>
      <c r="T9" s="3">
        <v>0</v>
      </c>
      <c r="U9" s="3">
        <v>9</v>
      </c>
      <c r="V9" s="3"/>
      <c r="W9" s="3"/>
      <c r="X9" s="3"/>
      <c r="Y9" s="3"/>
    </row>
    <row r="10" spans="1:25" ht="51" x14ac:dyDescent="0.25">
      <c r="A10" s="4">
        <v>5</v>
      </c>
      <c r="B10" s="3" t="s">
        <v>175</v>
      </c>
      <c r="C10" s="11" t="s">
        <v>21</v>
      </c>
      <c r="D10" s="12" t="s">
        <v>21</v>
      </c>
      <c r="E10" s="13" t="s">
        <v>135</v>
      </c>
      <c r="F10" s="13" t="s">
        <v>136</v>
      </c>
      <c r="G10" s="13" t="s">
        <v>137</v>
      </c>
      <c r="H10" s="14" t="s">
        <v>24</v>
      </c>
      <c r="I10" s="15">
        <v>38778</v>
      </c>
      <c r="J10" s="15" t="s">
        <v>44</v>
      </c>
      <c r="K10" s="15" t="s">
        <v>45</v>
      </c>
      <c r="L10" s="15" t="s">
        <v>93</v>
      </c>
      <c r="M10" s="16">
        <v>11</v>
      </c>
      <c r="N10" s="5"/>
      <c r="O10" s="4">
        <f t="shared" si="0"/>
        <v>10.5</v>
      </c>
      <c r="P10" s="3">
        <v>0</v>
      </c>
      <c r="Q10" s="3">
        <v>2</v>
      </c>
      <c r="R10" s="3">
        <v>1</v>
      </c>
      <c r="S10" s="3">
        <v>0</v>
      </c>
      <c r="T10" s="3">
        <v>0</v>
      </c>
      <c r="U10" s="3">
        <v>7.5</v>
      </c>
      <c r="V10" s="3"/>
      <c r="W10" s="3"/>
      <c r="X10" s="3"/>
      <c r="Y10" s="3"/>
    </row>
    <row r="11" spans="1:25" ht="63.75" x14ac:dyDescent="0.25">
      <c r="A11" s="4">
        <v>6</v>
      </c>
      <c r="B11" s="3" t="s">
        <v>180</v>
      </c>
      <c r="C11" s="11" t="s">
        <v>21</v>
      </c>
      <c r="D11" s="12" t="s">
        <v>21</v>
      </c>
      <c r="E11" s="13" t="s">
        <v>87</v>
      </c>
      <c r="F11" s="13" t="s">
        <v>42</v>
      </c>
      <c r="G11" s="13" t="s">
        <v>88</v>
      </c>
      <c r="H11" s="14" t="s">
        <v>24</v>
      </c>
      <c r="I11" s="15">
        <v>38497</v>
      </c>
      <c r="J11" s="15" t="s">
        <v>44</v>
      </c>
      <c r="K11" s="15" t="s">
        <v>45</v>
      </c>
      <c r="L11" s="15" t="s">
        <v>51</v>
      </c>
      <c r="M11" s="16">
        <v>11</v>
      </c>
      <c r="N11" s="5"/>
      <c r="O11" s="4">
        <f t="shared" si="0"/>
        <v>10</v>
      </c>
      <c r="P11" s="3">
        <v>0</v>
      </c>
      <c r="Q11" s="3">
        <v>0</v>
      </c>
      <c r="R11" s="3">
        <v>0</v>
      </c>
      <c r="S11" s="3">
        <v>0.5</v>
      </c>
      <c r="T11" s="3">
        <v>1</v>
      </c>
      <c r="U11" s="3">
        <v>8.5</v>
      </c>
      <c r="V11" s="3"/>
      <c r="W11" s="3"/>
      <c r="X11" s="3"/>
      <c r="Y11" s="3"/>
    </row>
    <row r="12" spans="1:25" ht="38.25" x14ac:dyDescent="0.25">
      <c r="A12" s="4">
        <v>7</v>
      </c>
      <c r="B12" s="3" t="s">
        <v>184</v>
      </c>
      <c r="C12" s="11" t="s">
        <v>21</v>
      </c>
      <c r="D12" s="12" t="s">
        <v>22</v>
      </c>
      <c r="E12" s="13" t="s">
        <v>85</v>
      </c>
      <c r="F12" s="13" t="s">
        <v>86</v>
      </c>
      <c r="G12" s="13" t="s">
        <v>27</v>
      </c>
      <c r="H12" s="17" t="s">
        <v>24</v>
      </c>
      <c r="I12" s="15">
        <v>38633</v>
      </c>
      <c r="J12" s="15" t="s">
        <v>44</v>
      </c>
      <c r="K12" s="15" t="s">
        <v>45</v>
      </c>
      <c r="L12" s="15" t="s">
        <v>53</v>
      </c>
      <c r="M12" s="16">
        <v>11</v>
      </c>
      <c r="N12" s="5"/>
      <c r="O12" s="4">
        <f t="shared" si="0"/>
        <v>10</v>
      </c>
      <c r="P12" s="3">
        <v>0</v>
      </c>
      <c r="Q12" s="3">
        <v>1</v>
      </c>
      <c r="R12" s="3">
        <v>0</v>
      </c>
      <c r="S12" s="3">
        <v>0</v>
      </c>
      <c r="T12" s="3">
        <v>1</v>
      </c>
      <c r="U12" s="3">
        <v>8</v>
      </c>
      <c r="V12" s="3"/>
      <c r="W12" s="3"/>
      <c r="X12" s="3"/>
      <c r="Y12" s="3"/>
    </row>
    <row r="13" spans="1:25" ht="38.25" x14ac:dyDescent="0.25">
      <c r="A13" s="4">
        <v>8</v>
      </c>
      <c r="B13" s="3" t="s">
        <v>186</v>
      </c>
      <c r="C13" s="11" t="s">
        <v>21</v>
      </c>
      <c r="D13" s="12" t="s">
        <v>22</v>
      </c>
      <c r="E13" s="13" t="s">
        <v>149</v>
      </c>
      <c r="F13" s="13" t="s">
        <v>150</v>
      </c>
      <c r="G13" s="13" t="s">
        <v>26</v>
      </c>
      <c r="H13" s="17" t="s">
        <v>24</v>
      </c>
      <c r="I13" s="15">
        <v>38686</v>
      </c>
      <c r="J13" s="15" t="s">
        <v>44</v>
      </c>
      <c r="K13" s="15" t="s">
        <v>45</v>
      </c>
      <c r="L13" s="15" t="s">
        <v>53</v>
      </c>
      <c r="M13" s="16">
        <v>11</v>
      </c>
      <c r="N13" s="5"/>
      <c r="O13" s="4">
        <f t="shared" si="0"/>
        <v>9</v>
      </c>
      <c r="P13" s="3">
        <v>0</v>
      </c>
      <c r="Q13" s="3">
        <v>0</v>
      </c>
      <c r="R13" s="3">
        <v>1</v>
      </c>
      <c r="S13" s="3">
        <v>0</v>
      </c>
      <c r="T13" s="3">
        <v>1</v>
      </c>
      <c r="U13" s="3">
        <v>7</v>
      </c>
      <c r="V13" s="3"/>
      <c r="W13" s="3"/>
      <c r="X13" s="3"/>
      <c r="Y13" s="3"/>
    </row>
    <row r="14" spans="1:25" ht="38.25" x14ac:dyDescent="0.25">
      <c r="A14" s="4">
        <v>9</v>
      </c>
      <c r="B14" s="3" t="s">
        <v>185</v>
      </c>
      <c r="C14" s="11" t="s">
        <v>21</v>
      </c>
      <c r="D14" s="12" t="s">
        <v>22</v>
      </c>
      <c r="E14" s="13" t="s">
        <v>148</v>
      </c>
      <c r="F14" s="13" t="s">
        <v>71</v>
      </c>
      <c r="G14" s="13" t="s">
        <v>41</v>
      </c>
      <c r="H14" s="17" t="s">
        <v>25</v>
      </c>
      <c r="I14" s="15">
        <v>38532</v>
      </c>
      <c r="J14" s="15" t="s">
        <v>44</v>
      </c>
      <c r="K14" s="15" t="s">
        <v>45</v>
      </c>
      <c r="L14" s="15" t="s">
        <v>53</v>
      </c>
      <c r="M14" s="16">
        <v>11</v>
      </c>
      <c r="N14" s="5"/>
      <c r="O14" s="4">
        <f t="shared" si="0"/>
        <v>7</v>
      </c>
      <c r="P14" s="3">
        <v>0</v>
      </c>
      <c r="Q14" s="3">
        <v>1</v>
      </c>
      <c r="R14" s="3">
        <v>0</v>
      </c>
      <c r="S14" s="3">
        <v>0</v>
      </c>
      <c r="T14" s="3">
        <v>1</v>
      </c>
      <c r="U14" s="3">
        <v>5</v>
      </c>
      <c r="V14" s="3"/>
      <c r="W14" s="3"/>
      <c r="X14" s="3"/>
      <c r="Y14" s="3"/>
    </row>
    <row r="15" spans="1:25" ht="63.75" x14ac:dyDescent="0.25">
      <c r="A15" s="4">
        <v>10</v>
      </c>
      <c r="B15" s="3" t="s">
        <v>177</v>
      </c>
      <c r="C15" s="11" t="s">
        <v>21</v>
      </c>
      <c r="D15" s="12" t="s">
        <v>21</v>
      </c>
      <c r="E15" s="13" t="s">
        <v>138</v>
      </c>
      <c r="F15" s="13" t="s">
        <v>139</v>
      </c>
      <c r="G15" s="13" t="s">
        <v>140</v>
      </c>
      <c r="H15" s="14" t="s">
        <v>25</v>
      </c>
      <c r="I15" s="15">
        <v>38398</v>
      </c>
      <c r="J15" s="15" t="s">
        <v>44</v>
      </c>
      <c r="K15" s="15" t="s">
        <v>45</v>
      </c>
      <c r="L15" s="15" t="s">
        <v>52</v>
      </c>
      <c r="M15" s="16">
        <v>11</v>
      </c>
      <c r="N15" s="5"/>
      <c r="O15" s="4">
        <f t="shared" si="0"/>
        <v>5.5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5.5</v>
      </c>
      <c r="V15" s="3"/>
      <c r="W15" s="3"/>
      <c r="X15" s="3"/>
      <c r="Y15" s="3"/>
    </row>
    <row r="16" spans="1:25" ht="51" x14ac:dyDescent="0.25">
      <c r="A16" s="4">
        <v>11</v>
      </c>
      <c r="B16" s="3" t="s">
        <v>181</v>
      </c>
      <c r="C16" s="11" t="s">
        <v>21</v>
      </c>
      <c r="D16" s="12" t="s">
        <v>23</v>
      </c>
      <c r="E16" s="13" t="s">
        <v>141</v>
      </c>
      <c r="F16" s="13" t="s">
        <v>142</v>
      </c>
      <c r="G16" s="13" t="s">
        <v>28</v>
      </c>
      <c r="H16" s="17" t="s">
        <v>24</v>
      </c>
      <c r="I16" s="15">
        <v>38435</v>
      </c>
      <c r="J16" s="15" t="s">
        <v>44</v>
      </c>
      <c r="K16" s="15" t="s">
        <v>45</v>
      </c>
      <c r="L16" s="15" t="s">
        <v>143</v>
      </c>
      <c r="M16" s="16">
        <v>11</v>
      </c>
      <c r="N16" s="5"/>
      <c r="O16" s="4">
        <f t="shared" si="0"/>
        <v>3</v>
      </c>
      <c r="P16" s="3">
        <v>0</v>
      </c>
      <c r="Q16" s="3">
        <v>0</v>
      </c>
      <c r="R16" s="3">
        <v>0</v>
      </c>
      <c r="S16" s="3">
        <v>1</v>
      </c>
      <c r="T16" s="3">
        <v>0</v>
      </c>
      <c r="U16" s="3">
        <v>2</v>
      </c>
      <c r="V16" s="3"/>
      <c r="W16" s="3"/>
      <c r="X16" s="3"/>
      <c r="Y16" s="3"/>
    </row>
    <row r="17" spans="1:25" ht="51" x14ac:dyDescent="0.25">
      <c r="A17" s="4">
        <v>12</v>
      </c>
      <c r="B17" s="3" t="s">
        <v>182</v>
      </c>
      <c r="C17" s="11" t="s">
        <v>21</v>
      </c>
      <c r="D17" s="12" t="s">
        <v>37</v>
      </c>
      <c r="E17" s="13" t="s">
        <v>144</v>
      </c>
      <c r="F17" s="13" t="s">
        <v>145</v>
      </c>
      <c r="G17" s="13" t="s">
        <v>39</v>
      </c>
      <c r="H17" s="17" t="s">
        <v>24</v>
      </c>
      <c r="I17" s="15">
        <v>38475</v>
      </c>
      <c r="J17" s="15" t="s">
        <v>44</v>
      </c>
      <c r="K17" s="15" t="s">
        <v>45</v>
      </c>
      <c r="L17" s="15" t="s">
        <v>146</v>
      </c>
      <c r="M17" s="16">
        <v>11</v>
      </c>
      <c r="N17" s="5"/>
      <c r="O17" s="4">
        <f t="shared" si="0"/>
        <v>2.5</v>
      </c>
      <c r="P17" s="3">
        <v>0</v>
      </c>
      <c r="Q17" s="3">
        <v>0</v>
      </c>
      <c r="R17" s="3">
        <v>0</v>
      </c>
      <c r="S17" s="3">
        <v>0.5</v>
      </c>
      <c r="T17" s="3">
        <v>0</v>
      </c>
      <c r="U17" s="3">
        <v>2</v>
      </c>
      <c r="V17" s="3"/>
      <c r="W17" s="3"/>
      <c r="X17" s="3"/>
      <c r="Y17" s="3"/>
    </row>
  </sheetData>
  <sortState ref="D6:M25">
    <sortCondition ref="E6:E25"/>
  </sortState>
  <dataValidations count="3">
    <dataValidation type="list" allowBlank="1" showInputMessage="1" showErrorMessage="1" sqref="M6:M17">
      <formula1>класс</formula1>
    </dataValidation>
    <dataValidation type="list" allowBlank="1" showInputMessage="1" showErrorMessage="1" sqref="J6:J17">
      <formula1>гражданство</formula1>
    </dataValidation>
    <dataValidation type="list" allowBlank="1" showInputMessage="1" showErrorMessage="1" sqref="H6:H17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'9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2023-01-27T13:36:39Z</cp:lastPrinted>
  <dcterms:created xsi:type="dcterms:W3CDTF">2014-12-24T12:13:51Z</dcterms:created>
  <dcterms:modified xsi:type="dcterms:W3CDTF">2023-01-30T05:14:18Z</dcterms:modified>
</cp:coreProperties>
</file>