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440" windowHeight="8610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2" hidden="1">'11 класс'!$A$5:$V$5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класс'!#REF!</definedName>
    <definedName name="_xlnm.Print_Titles" localSheetId="2">'11 класс'!$A:$F,'11 класс'!$5:$5</definedName>
    <definedName name="_xlnm.Print_Titles" localSheetId="0">'9 класс'!$A:$F,'9 класс'!#REF!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O7" i="1" l="1"/>
  <c r="O10" i="3" l="1"/>
  <c r="O7" i="3"/>
  <c r="O15" i="3"/>
  <c r="O6" i="1"/>
  <c r="O10" i="1"/>
  <c r="O9" i="1" l="1"/>
  <c r="O13" i="1"/>
  <c r="O17" i="1"/>
  <c r="O14" i="1"/>
  <c r="O11" i="1"/>
  <c r="O16" i="1"/>
  <c r="O12" i="1"/>
  <c r="O18" i="1"/>
  <c r="O15" i="1"/>
  <c r="O20" i="1"/>
  <c r="O19" i="1"/>
  <c r="O8" i="1"/>
  <c r="O12" i="3" l="1"/>
  <c r="O9" i="3"/>
  <c r="O13" i="3"/>
  <c r="O16" i="3"/>
  <c r="O6" i="3"/>
  <c r="O8" i="3"/>
  <c r="O11" i="3"/>
  <c r="O14" i="3"/>
  <c r="O11" i="2"/>
  <c r="O14" i="2"/>
  <c r="O8" i="2"/>
  <c r="O6" i="2"/>
  <c r="O10" i="2"/>
  <c r="O9" i="2"/>
  <c r="O13" i="2"/>
  <c r="O12" i="2"/>
  <c r="O7" i="2"/>
  <c r="O15" i="2"/>
</calcChain>
</file>

<file path=xl/sharedStrings.xml><?xml version="1.0" encoding="utf-8"?>
<sst xmlns="http://schemas.openxmlformats.org/spreadsheetml/2006/main" count="457" uniqueCount="180">
  <si>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</si>
  <si>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</si>
  <si>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</si>
  <si>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</si>
  <si>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</si>
  <si>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</si>
  <si>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</si>
  <si>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</si>
  <si>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</si>
  <si>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</si>
  <si>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</si>
  <si>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</si>
  <si>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</si>
  <si>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</si>
  <si>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</si>
  <si>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</si>
  <si>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</si>
  <si>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</si>
  <si>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</si>
  <si>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</si>
  <si>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</si>
  <si>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МХК</t>
  </si>
  <si>
    <t>Великий Новгород</t>
  </si>
  <si>
    <t>Старорусский</t>
  </si>
  <si>
    <t>Боровичский</t>
  </si>
  <si>
    <t>Хвойнинский</t>
  </si>
  <si>
    <t>жен.</t>
  </si>
  <si>
    <t>Полина</t>
  </si>
  <si>
    <t>Екатерина</t>
  </si>
  <si>
    <t>муж.</t>
  </si>
  <si>
    <t>Сергеевна</t>
  </si>
  <si>
    <t>Дмитриевна</t>
  </si>
  <si>
    <t>Анастасия</t>
  </si>
  <si>
    <t>Виктория</t>
  </si>
  <si>
    <t>Андреевна</t>
  </si>
  <si>
    <t>Алексеевна</t>
  </si>
  <si>
    <t>Софья</t>
  </si>
  <si>
    <t>Вероника</t>
  </si>
  <si>
    <t>Российская Федерация</t>
  </si>
  <si>
    <t>не имеются</t>
  </si>
  <si>
    <t>Муниципальное автономное общеобразовательное учреждение "Гимназия" г. Старая Русса</t>
  </si>
  <si>
    <t>Муниципальное бюджетное общеобразовательное учреждение "Лицей-интернат"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</si>
  <si>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</si>
  <si>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</si>
  <si>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Муниципальное автономное общеобразовательное учреждение "Гимназия "Новоскул"</t>
  </si>
  <si>
    <t>Муниципальное автономное общеобразовательное учреждение средняя школа № 1 им. А.М. Денисова п. Хвойная</t>
  </si>
  <si>
    <t>Результат (макс 200 балл)</t>
  </si>
  <si>
    <t>1</t>
  </si>
  <si>
    <t>2</t>
  </si>
  <si>
    <t>3</t>
  </si>
  <si>
    <t>4</t>
  </si>
  <si>
    <t>5</t>
  </si>
  <si>
    <t>6</t>
  </si>
  <si>
    <t>Александровна</t>
  </si>
  <si>
    <t>Викторовна</t>
  </si>
  <si>
    <t>Муниципальное автономное общеобразовательное учреждение "Гимназия № 2"</t>
  </si>
  <si>
    <t>Аршинов</t>
  </si>
  <si>
    <t>Артём</t>
  </si>
  <si>
    <t>Назарова</t>
  </si>
  <si>
    <t>София</t>
  </si>
  <si>
    <t>Место проведения олимпиады</t>
  </si>
  <si>
    <t>Константиновна</t>
  </si>
  <si>
    <t>Муниципальное автономное общеобразовательное учреждение "Средняя школа №36 имени Гавриила Романовича Державина"</t>
  </si>
  <si>
    <t>Викторович</t>
  </si>
  <si>
    <t>Владимировна</t>
  </si>
  <si>
    <t>Олеговна</t>
  </si>
  <si>
    <t>Муниципальное автономное общеобразовательное учреждение «Средняя общеобразовательная школа № 8 с углубленным изучением математики»</t>
  </si>
  <si>
    <t>Петрова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</si>
  <si>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</si>
  <si>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Матвеева</t>
  </si>
  <si>
    <t>Васильевна</t>
  </si>
  <si>
    <t>Марья</t>
  </si>
  <si>
    <t>Андреева</t>
  </si>
  <si>
    <t>Владимирович</t>
  </si>
  <si>
    <t>Муниципальное автономное  общеобразовательное учреждение «Средняя общеобразовательная школа № 9»</t>
  </si>
  <si>
    <t>Валерьевна</t>
  </si>
  <si>
    <t>Кехтер</t>
  </si>
  <si>
    <t>Карина</t>
  </si>
  <si>
    <t>Михайловна</t>
  </si>
  <si>
    <t>Феофентова</t>
  </si>
  <si>
    <t>Маргарита</t>
  </si>
  <si>
    <t>Жамойда</t>
  </si>
  <si>
    <t>Мария</t>
  </si>
  <si>
    <t>Галинко</t>
  </si>
  <si>
    <t>Игоревна</t>
  </si>
  <si>
    <t>Вяткина</t>
  </si>
  <si>
    <t>Войткив</t>
  </si>
  <si>
    <t>Ашурова</t>
  </si>
  <si>
    <t>Коровин</t>
  </si>
  <si>
    <t>Андрей</t>
  </si>
  <si>
    <t>Дмитриевич</t>
  </si>
  <si>
    <t xml:space="preserve">Садовникова </t>
  </si>
  <si>
    <t>Игнатьева</t>
  </si>
  <si>
    <t>Юрьевна</t>
  </si>
  <si>
    <t>Алексеев</t>
  </si>
  <si>
    <t>Арсений</t>
  </si>
  <si>
    <t>Иванович</t>
  </si>
  <si>
    <t>Муниципальное автономное общеобразовательное учреждение "Гимназия "Эврика"</t>
  </si>
  <si>
    <t xml:space="preserve">Зенков </t>
  </si>
  <si>
    <t>Антонович</t>
  </si>
  <si>
    <t>Моллер</t>
  </si>
  <si>
    <t>Регина</t>
  </si>
  <si>
    <t xml:space="preserve">Пагирская </t>
  </si>
  <si>
    <t>Анна</t>
  </si>
  <si>
    <t>Сергеев</t>
  </si>
  <si>
    <t>Степан</t>
  </si>
  <si>
    <t>Григорьевич</t>
  </si>
  <si>
    <t>Тульскова</t>
  </si>
  <si>
    <t>Милана</t>
  </si>
  <si>
    <t>Кузнецова</t>
  </si>
  <si>
    <t>Ксения</t>
  </si>
  <si>
    <t>Муниципальное автономное общеобразовательное учреждение «Средняя общеобразовательная школа № 4»</t>
  </si>
  <si>
    <t>Архипова</t>
  </si>
  <si>
    <t>Рудакова</t>
  </si>
  <si>
    <t>Стружкин</t>
  </si>
  <si>
    <t>Филипп</t>
  </si>
  <si>
    <t>Ананьев</t>
  </si>
  <si>
    <t>Никита</t>
  </si>
  <si>
    <t>Денисович</t>
  </si>
  <si>
    <t>Муниципальное автономное общеобразовательное учреждение  «Средняя школа №13 с углубленным изучением предметов»</t>
  </si>
  <si>
    <t>Григорьева</t>
  </si>
  <si>
    <t>Ирина</t>
  </si>
  <si>
    <t>Ерофеева</t>
  </si>
  <si>
    <t>Исакова</t>
  </si>
  <si>
    <t>Диана</t>
  </si>
  <si>
    <t>Леонидовна</t>
  </si>
  <si>
    <t>Лозина</t>
  </si>
  <si>
    <t>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</si>
  <si>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Осипова</t>
  </si>
  <si>
    <t>Дарья</t>
  </si>
  <si>
    <t xml:space="preserve">Рогозина </t>
  </si>
  <si>
    <t>Иванова</t>
  </si>
  <si>
    <t>Григорьевна</t>
  </si>
  <si>
    <t>Муниципальное автономное общеобразовательное учреждение "Средняя общеобразовательная школа-комплекс № 33 имени генерал-полковника Ивана Терентьевича Коровникова"</t>
  </si>
  <si>
    <t xml:space="preserve">Скирдинская </t>
  </si>
  <si>
    <t>Алина</t>
  </si>
  <si>
    <t>Муниципальное автономное общеобразовательное учреждение "Гимназия  "Гармония"</t>
  </si>
  <si>
    <t>Соловьева</t>
  </si>
  <si>
    <t>Фёдорова</t>
  </si>
  <si>
    <t>Ясыченко</t>
  </si>
  <si>
    <t>Александра</t>
  </si>
  <si>
    <t>Витальевна</t>
  </si>
  <si>
    <t>мхк 9-1</t>
  </si>
  <si>
    <t>мхк 9-2</t>
  </si>
  <si>
    <t>мхк 9-3</t>
  </si>
  <si>
    <t>мхк 9-4</t>
  </si>
  <si>
    <t>мхк 9-5</t>
  </si>
  <si>
    <t>мхк 9-6</t>
  </si>
  <si>
    <t>мхк 9-7</t>
  </si>
  <si>
    <t>мхк 9-8</t>
  </si>
  <si>
    <t>мхк 9-9</t>
  </si>
  <si>
    <t>мхк 9-10</t>
  </si>
  <si>
    <t>мхк 10-1</t>
  </si>
  <si>
    <t>мхк 10-2</t>
  </si>
  <si>
    <t>мхк 10-3</t>
  </si>
  <si>
    <t>мхк 10-4</t>
  </si>
  <si>
    <t>мхк 10-5</t>
  </si>
  <si>
    <t>мхк 10-6</t>
  </si>
  <si>
    <t>мхк 10-7</t>
  </si>
  <si>
    <t>мхк 10-8</t>
  </si>
  <si>
    <t>мхк 10-9</t>
  </si>
  <si>
    <t>мхк 10-10</t>
  </si>
  <si>
    <t>мхк 10-11</t>
  </si>
  <si>
    <t>мхк 10-12</t>
  </si>
  <si>
    <t>мхк 10-13</t>
  </si>
  <si>
    <t>мхк 10-14</t>
  </si>
  <si>
    <t>мхк 10-15</t>
  </si>
  <si>
    <t>мхк 10-16</t>
  </si>
  <si>
    <t>мхк 11-1</t>
  </si>
  <si>
    <t>мхк 11-2</t>
  </si>
  <si>
    <t>мхк 11-3</t>
  </si>
  <si>
    <t>мхк 11-4</t>
  </si>
  <si>
    <t>мхк 11-5</t>
  </si>
  <si>
    <t>мхк 11-6</t>
  </si>
  <si>
    <t>мхк 11-7</t>
  </si>
  <si>
    <t>мхк 11-8</t>
  </si>
  <si>
    <t>мхк 11-9</t>
  </si>
  <si>
    <t>мхк 11-10</t>
  </si>
  <si>
    <t>мхк 11-11</t>
  </si>
  <si>
    <t>диктант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</si>
</sst>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4" fillId="0" borderId="0" xfId="0" applyNumberFormat="1" applyFont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19" fillId="25" borderId="1" xfId="0" applyFont="1" applyFill="1" applyBorder="1" applyAlignment="1">
      <alignment horizontal="left" vertical="center" wrapText="1"/>
    </xf>
    <xf numFmtId="0" fontId="28" fillId="25" borderId="1" xfId="42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" xfId="0" applyFont="1" applyFill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/>
    </xf>
    <xf numFmtId="0" fontId="19" fillId="25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7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/>
    </sheetDataSet>
  </externalBook>
</externalLink>
</file>

<file path=xl/tables/table1.xml><?xml version="1.0" encoding="utf-8"?>
<table xmlns="http://schemas.openxmlformats.org/spreadsheetml/2006/main" id="3" name="Таблица14" displayName="Таблица14" ref="A5:V15" totalsRowShown="0" headerRowDxfId="77" dataDxfId="75" headerRowBorderDxfId="76" tableBorderDxfId="74">
  <autoFilter ref="A5:V15"/>
  <sortState ref="A6:V15">
    <sortCondition descending="1" ref="O6:O15"/>
  </sortState>
  <tableColumns count="22">
    <tableColumn id="1" name="№" dataDxfId="73"/>
    <tableColumn id="2" name="Шифр" dataDxfId="72"/>
    <tableColumn id="22" name="Место проведения олимпиады" dataDxfId="71"/>
    <tableColumn id="3" name="Муниципалитет" dataDxfId="70"/>
    <tableColumn id="4" name="Фамилия" dataDxfId="69"/>
    <tableColumn id="5" name="Имя" dataDxfId="68"/>
    <tableColumn id="6" name="Отчество" dataDxfId="67"/>
    <tableColumn id="7" name="Пол" dataDxfId="66"/>
    <tableColumn id="8" name="Дата рождения" dataDxfId="65"/>
    <tableColumn id="9" name="Гражданство" dataDxfId="64"/>
    <tableColumn id="10" name="Ограниченные возможности здоровья (имеются/не имеются)" dataDxfId="63"/>
    <tableColumn id="11" name="Полное название ОУ" dataDxfId="62"/>
    <tableColumn id="12" name="Класс_x000a_обучения" dataDxfId="61"/>
    <tableColumn id="13" name="Статус участника (победитель, призер, участник)" dataDxfId="60"/>
    <tableColumn id="14" name="Результат (макс 200 балл)" dataDxfId="59">
      <calculatedColumnFormula>SUM(P6:V6)</calculatedColumnFormula>
    </tableColumn>
    <tableColumn id="15" name="диктант" dataDxfId="58"/>
    <tableColumn id="16" name="1" dataDxfId="57"/>
    <tableColumn id="17" name="2" dataDxfId="56"/>
    <tableColumn id="18" name="3" dataDxfId="55"/>
    <tableColumn id="19" name="4" dataDxfId="54"/>
    <tableColumn id="20" name="5" dataDxfId="53"/>
    <tableColumn id="21" name="6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5:V21" totalsRowShown="0" headerRowDxfId="51" dataDxfId="49" headerRowBorderDxfId="50" tableBorderDxfId="48">
  <autoFilter ref="A5:V21"/>
  <sortState ref="A6:V21">
    <sortCondition descending="1" ref="O6:O21"/>
  </sortState>
  <tableColumns count="22">
    <tableColumn id="1" name="№" dataDxfId="47"/>
    <tableColumn id="2" name="Шифр" dataDxfId="46"/>
    <tableColumn id="22" name="Место проведения олимпиады" dataDxfId="45"/>
    <tableColumn id="3" name="Муниципалитет" dataDxfId="44"/>
    <tableColumn id="4" name="Фамилия" dataDxfId="43" dataCellStyle="Обычный 3 2"/>
    <tableColumn id="5" name="Имя" dataDxfId="42" dataCellStyle="Обычный 3 2"/>
    <tableColumn id="6" name="Отчество" dataDxfId="41" dataCellStyle="Обычный 3 2"/>
    <tableColumn id="7" name="Пол" dataDxfId="40"/>
    <tableColumn id="8" name="Дата рождения" dataDxfId="39"/>
    <tableColumn id="9" name="Гражданство" dataDxfId="38"/>
    <tableColumn id="10" name="Ограниченные возможности здоровья (имеются/не имеются)" dataDxfId="37"/>
    <tableColumn id="11" name="Полное название ОУ" dataDxfId="36"/>
    <tableColumn id="12" name="Класс_x000a_обучения" dataDxfId="35"/>
    <tableColumn id="13" name="Статус участника (победитель, призер, участник)" dataDxfId="34"/>
    <tableColumn id="14" name="Результат (макс 200 балл)" dataDxfId="33">
      <calculatedColumnFormula>SUM(P6:V6)</calculatedColumnFormula>
    </tableColumn>
    <tableColumn id="15" name="диктант" dataDxfId="32"/>
    <tableColumn id="16" name="1" dataDxfId="31"/>
    <tableColumn id="17" name="2" dataDxfId="30"/>
    <tableColumn id="18" name="3" dataDxfId="29"/>
    <tableColumn id="19" name="4" dataDxfId="28"/>
    <tableColumn id="20" name="5" dataDxfId="27"/>
    <tableColumn id="21" name="6" dataDxfId="2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V16" totalsRowShown="0" headerRowDxfId="25" dataDxfId="23" headerRowBorderDxfId="24" tableBorderDxfId="22">
  <autoFilter ref="A5:V16"/>
  <sortState ref="A6:V16">
    <sortCondition descending="1" ref="O6:O16"/>
  </sortState>
  <tableColumns count="22">
    <tableColumn id="1" name="№" dataDxfId="21"/>
    <tableColumn id="2" name="Шифр" dataDxfId="20"/>
    <tableColumn id="22" name="Место проведения олимпиады" dataDxfId="19"/>
    <tableColumn id="3" name="Муниципалитет" dataDxfId="18"/>
    <tableColumn id="4" name="Фамилия" dataDxfId="17" dataCellStyle="Обычный 3 2"/>
    <tableColumn id="5" name="Имя" dataDxfId="16" dataCellStyle="Обычный 3 2"/>
    <tableColumn id="6" name="Отчество" dataDxfId="15" dataCellStyle="Обычный 3 2"/>
    <tableColumn id="7" name="Пол" dataDxfId="14"/>
    <tableColumn id="8" name="Дата рождения" dataDxfId="13"/>
    <tableColumn id="9" name="Гражданство" dataDxfId="12"/>
    <tableColumn id="10" name="Ограниченные возможности здоровья (имеются/не имеются)" dataDxfId="11"/>
    <tableColumn id="11" name="Полное название ОУ" dataDxfId="10"/>
    <tableColumn id="12" name="Класс_x000a_обучения" dataDxfId="9"/>
    <tableColumn id="13" name="Статус участника (победитель, призер, участник)" dataDxfId="8"/>
    <tableColumn id="14" name="Результат (макс 200 балл)" dataDxfId="7">
      <calculatedColumnFormula>SUM(P6:V6)</calculatedColumnFormula>
    </tableColumn>
    <tableColumn id="15" name="диктант" dataDxfId="6"/>
    <tableColumn id="16" name="1" dataDxfId="5"/>
    <tableColumn id="17" name="2" dataDxfId="4"/>
    <tableColumn id="18" name="3" dataDxfId="3"/>
    <tableColumn id="19" name="4" dataDxfId="2"/>
    <tableColumn id="20" name="5" dataDxfId="1"/>
    <tableColumn id="21" name="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zoomScale="90" zoomScaleNormal="90" workbookViewId="0"/>
  </sheetViews>
  <sheetFormatPr defaultRowHeight="15" x14ac:dyDescent="0.25"/>
  <cols>
    <col min="1" max="1" width="5.28515625" style="1" customWidth="1"/>
    <col min="2" max="2" width="8.85546875" style="2" customWidth="1"/>
    <col min="3" max="3" width="16.42578125" customWidth="1"/>
    <col min="4" max="4" width="16.7109375" customWidth="1"/>
    <col min="5" max="5" width="13.7109375" customWidth="1"/>
    <col min="6" max="6" width="16.42578125" customWidth="1"/>
    <col min="7" max="7" width="15.28515625" style="1" customWidth="1"/>
    <col min="8" max="8" width="7.42578125" customWidth="1"/>
    <col min="9" max="9" width="13.42578125" style="7" customWidth="1"/>
    <col min="10" max="10" width="15.5703125" customWidth="1"/>
    <col min="11" max="11" width="16" customWidth="1"/>
    <col min="12" max="12" width="40.85546875" style="1" customWidth="1"/>
    <col min="13" max="13" width="13.140625" customWidth="1"/>
    <col min="14" max="14" width="11.42578125" customWidth="1"/>
    <col min="15" max="21" width="6.7109375" customWidth="1"/>
  </cols>
  <sheetData>
    <row r="1" spans="1:22" ht="25.5" x14ac:dyDescent="0.25">
      <c r="D1" s="6" t="s">
        <v>17</v>
      </c>
      <c r="E1" s="6" t="s">
        <v>16</v>
      </c>
    </row>
    <row r="2" spans="1:22" x14ac:dyDescent="0.25">
      <c r="D2" s="6" t="s">
        <v>15</v>
      </c>
      <c r="E2" s="6" t="s">
        <v>21</v>
      </c>
    </row>
    <row r="3" spans="1:22" x14ac:dyDescent="0.25">
      <c r="D3" s="6" t="s">
        <v>14</v>
      </c>
      <c r="E3" s="6" t="s">
        <v>18</v>
      </c>
    </row>
    <row r="4" spans="1:22" x14ac:dyDescent="0.25">
      <c r="D4" s="6" t="s">
        <v>13</v>
      </c>
      <c r="E4" s="17">
        <v>44938</v>
      </c>
    </row>
    <row r="5" spans="1:22" ht="75" x14ac:dyDescent="0.25">
      <c r="A5" s="11" t="s">
        <v>12</v>
      </c>
      <c r="B5" s="12" t="s">
        <v>11</v>
      </c>
      <c r="C5" s="12" t="s">
        <v>60</v>
      </c>
      <c r="D5" s="12" t="s">
        <v>10</v>
      </c>
      <c r="E5" s="12" t="s">
        <v>9</v>
      </c>
      <c r="F5" s="12" t="s">
        <v>8</v>
      </c>
      <c r="G5" s="12" t="s">
        <v>7</v>
      </c>
      <c r="H5" s="12" t="s">
        <v>5</v>
      </c>
      <c r="I5" s="12" t="s">
        <v>6</v>
      </c>
      <c r="J5" s="12" t="s">
        <v>4</v>
      </c>
      <c r="K5" s="12" t="s">
        <v>3</v>
      </c>
      <c r="L5" s="12" t="s">
        <v>2</v>
      </c>
      <c r="M5" s="12" t="s">
        <v>1</v>
      </c>
      <c r="N5" s="12" t="s">
        <v>0</v>
      </c>
      <c r="O5" s="12" t="s">
        <v>46</v>
      </c>
      <c r="P5" s="30" t="s">
        <v>179</v>
      </c>
      <c r="Q5" s="30" t="s">
        <v>47</v>
      </c>
      <c r="R5" s="30" t="s">
        <v>48</v>
      </c>
      <c r="S5" s="30" t="s">
        <v>49</v>
      </c>
      <c r="T5" s="30" t="s">
        <v>50</v>
      </c>
      <c r="U5" s="30" t="s">
        <v>51</v>
      </c>
      <c r="V5" s="12" t="s">
        <v>52</v>
      </c>
    </row>
    <row r="6" spans="1:22" ht="38.25" x14ac:dyDescent="0.25">
      <c r="A6" s="9">
        <v>1</v>
      </c>
      <c r="B6" s="3" t="s">
        <v>145</v>
      </c>
      <c r="C6" s="18" t="s">
        <v>22</v>
      </c>
      <c r="D6" s="21" t="s">
        <v>22</v>
      </c>
      <c r="E6" s="22" t="s">
        <v>102</v>
      </c>
      <c r="F6" s="22" t="s">
        <v>103</v>
      </c>
      <c r="G6" s="22" t="s">
        <v>34</v>
      </c>
      <c r="H6" s="23" t="s">
        <v>26</v>
      </c>
      <c r="I6" s="24">
        <v>39276</v>
      </c>
      <c r="J6" s="24" t="s">
        <v>38</v>
      </c>
      <c r="K6" s="24" t="s">
        <v>39</v>
      </c>
      <c r="L6" s="24" t="s">
        <v>55</v>
      </c>
      <c r="M6" s="25">
        <v>9</v>
      </c>
      <c r="N6" s="5"/>
      <c r="O6" s="4">
        <f t="shared" ref="O6:O15" si="0">SUM(P6:V6)</f>
        <v>79</v>
      </c>
      <c r="P6" s="3">
        <v>10</v>
      </c>
      <c r="Q6" s="3">
        <v>6</v>
      </c>
      <c r="R6" s="3">
        <v>11</v>
      </c>
      <c r="S6" s="3">
        <v>18</v>
      </c>
      <c r="T6" s="3">
        <v>15</v>
      </c>
      <c r="U6" s="3">
        <v>17</v>
      </c>
      <c r="V6" s="10">
        <v>2</v>
      </c>
    </row>
    <row r="7" spans="1:22" ht="64.5" customHeight="1" x14ac:dyDescent="0.25">
      <c r="A7" s="9">
        <v>2</v>
      </c>
      <c r="B7" s="3" t="s">
        <v>150</v>
      </c>
      <c r="C7" s="28" t="s">
        <v>23</v>
      </c>
      <c r="D7" s="21" t="s">
        <v>23</v>
      </c>
      <c r="E7" s="22" t="s">
        <v>113</v>
      </c>
      <c r="F7" s="22" t="s">
        <v>110</v>
      </c>
      <c r="G7" s="22" t="s">
        <v>30</v>
      </c>
      <c r="H7" s="27" t="s">
        <v>26</v>
      </c>
      <c r="I7" s="24">
        <v>39106</v>
      </c>
      <c r="J7" s="24" t="s">
        <v>38</v>
      </c>
      <c r="K7" s="24" t="s">
        <v>39</v>
      </c>
      <c r="L7" s="24" t="s">
        <v>40</v>
      </c>
      <c r="M7" s="25">
        <v>9</v>
      </c>
      <c r="N7" s="5"/>
      <c r="O7" s="4">
        <f t="shared" si="0"/>
        <v>75</v>
      </c>
      <c r="P7" s="3">
        <v>8</v>
      </c>
      <c r="Q7" s="3">
        <v>6</v>
      </c>
      <c r="R7" s="3">
        <v>10</v>
      </c>
      <c r="S7" s="3">
        <v>17</v>
      </c>
      <c r="T7" s="3">
        <v>11</v>
      </c>
      <c r="U7" s="3">
        <v>21</v>
      </c>
      <c r="V7" s="10">
        <v>2</v>
      </c>
    </row>
    <row r="8" spans="1:22" ht="66.75" customHeight="1" x14ac:dyDescent="0.25">
      <c r="A8" s="9">
        <v>4</v>
      </c>
      <c r="B8" s="3" t="s">
        <v>144</v>
      </c>
      <c r="C8" s="18" t="s">
        <v>22</v>
      </c>
      <c r="D8" s="21" t="s">
        <v>22</v>
      </c>
      <c r="E8" s="22" t="s">
        <v>100</v>
      </c>
      <c r="F8" s="22" t="s">
        <v>101</v>
      </c>
      <c r="G8" s="22" t="s">
        <v>35</v>
      </c>
      <c r="H8" s="26" t="s">
        <v>26</v>
      </c>
      <c r="I8" s="24">
        <v>39094</v>
      </c>
      <c r="J8" s="24" t="s">
        <v>38</v>
      </c>
      <c r="K8" s="24" t="s">
        <v>39</v>
      </c>
      <c r="L8" s="24" t="s">
        <v>55</v>
      </c>
      <c r="M8" s="25">
        <v>9</v>
      </c>
      <c r="N8" s="5"/>
      <c r="O8" s="4">
        <f t="shared" si="0"/>
        <v>70</v>
      </c>
      <c r="P8" s="3">
        <v>6</v>
      </c>
      <c r="Q8" s="3">
        <v>4</v>
      </c>
      <c r="R8" s="3">
        <v>6</v>
      </c>
      <c r="S8" s="3">
        <v>12</v>
      </c>
      <c r="T8" s="3">
        <v>15</v>
      </c>
      <c r="U8" s="3">
        <v>11</v>
      </c>
      <c r="V8" s="10">
        <v>16</v>
      </c>
    </row>
    <row r="9" spans="1:22" ht="51" x14ac:dyDescent="0.25">
      <c r="A9" s="9">
        <v>3</v>
      </c>
      <c r="B9" s="3" t="s">
        <v>147</v>
      </c>
      <c r="C9" s="18" t="s">
        <v>22</v>
      </c>
      <c r="D9" s="21" t="s">
        <v>22</v>
      </c>
      <c r="E9" s="22" t="s">
        <v>107</v>
      </c>
      <c r="F9" s="22" t="s">
        <v>108</v>
      </c>
      <c r="G9" s="22" t="s">
        <v>30</v>
      </c>
      <c r="H9" s="23" t="s">
        <v>26</v>
      </c>
      <c r="I9" s="24">
        <v>39246</v>
      </c>
      <c r="J9" s="24" t="s">
        <v>38</v>
      </c>
      <c r="K9" s="24" t="s">
        <v>39</v>
      </c>
      <c r="L9" s="24" t="s">
        <v>62</v>
      </c>
      <c r="M9" s="25">
        <v>9</v>
      </c>
      <c r="N9" s="5"/>
      <c r="O9" s="4">
        <f t="shared" si="0"/>
        <v>61</v>
      </c>
      <c r="P9" s="3">
        <v>8</v>
      </c>
      <c r="Q9" s="3">
        <v>4</v>
      </c>
      <c r="R9" s="3">
        <v>8</v>
      </c>
      <c r="S9" s="3">
        <v>18</v>
      </c>
      <c r="T9" s="3">
        <v>7</v>
      </c>
      <c r="U9" s="3">
        <v>11</v>
      </c>
      <c r="V9" s="10">
        <v>5</v>
      </c>
    </row>
    <row r="10" spans="1:22" ht="38.25" x14ac:dyDescent="0.25">
      <c r="A10" s="9">
        <v>5</v>
      </c>
      <c r="B10" s="3" t="s">
        <v>146</v>
      </c>
      <c r="C10" s="18" t="s">
        <v>22</v>
      </c>
      <c r="D10" s="21" t="s">
        <v>22</v>
      </c>
      <c r="E10" s="22" t="s">
        <v>104</v>
      </c>
      <c r="F10" s="22" t="s">
        <v>105</v>
      </c>
      <c r="G10" s="22" t="s">
        <v>106</v>
      </c>
      <c r="H10" s="23" t="s">
        <v>29</v>
      </c>
      <c r="I10" s="24">
        <v>39239</v>
      </c>
      <c r="J10" s="24" t="s">
        <v>38</v>
      </c>
      <c r="K10" s="24" t="s">
        <v>39</v>
      </c>
      <c r="L10" s="24" t="s">
        <v>41</v>
      </c>
      <c r="M10" s="25">
        <v>9</v>
      </c>
      <c r="N10" s="5"/>
      <c r="O10" s="4">
        <f t="shared" si="0"/>
        <v>50</v>
      </c>
      <c r="P10" s="3">
        <v>4</v>
      </c>
      <c r="Q10" s="3">
        <v>4</v>
      </c>
      <c r="R10" s="3">
        <v>5</v>
      </c>
      <c r="S10" s="3">
        <v>11</v>
      </c>
      <c r="T10" s="3">
        <v>10</v>
      </c>
      <c r="U10" s="3">
        <v>13</v>
      </c>
      <c r="V10" s="10">
        <v>3</v>
      </c>
    </row>
    <row r="11" spans="1:22" ht="38.25" x14ac:dyDescent="0.25">
      <c r="A11" s="9">
        <v>6</v>
      </c>
      <c r="B11" s="3" t="s">
        <v>142</v>
      </c>
      <c r="C11" s="18" t="s">
        <v>22</v>
      </c>
      <c r="D11" s="21" t="s">
        <v>22</v>
      </c>
      <c r="E11" s="22" t="s">
        <v>94</v>
      </c>
      <c r="F11" s="22" t="s">
        <v>95</v>
      </c>
      <c r="G11" s="22" t="s">
        <v>96</v>
      </c>
      <c r="H11" s="23" t="s">
        <v>29</v>
      </c>
      <c r="I11" s="24">
        <v>39314</v>
      </c>
      <c r="J11" s="24" t="s">
        <v>38</v>
      </c>
      <c r="K11" s="24" t="s">
        <v>39</v>
      </c>
      <c r="L11" s="24" t="s">
        <v>97</v>
      </c>
      <c r="M11" s="25">
        <v>9</v>
      </c>
      <c r="N11" s="5"/>
      <c r="O11" s="4">
        <f t="shared" si="0"/>
        <v>49</v>
      </c>
      <c r="P11" s="3">
        <v>8</v>
      </c>
      <c r="Q11" s="3">
        <v>6</v>
      </c>
      <c r="R11" s="3">
        <v>9</v>
      </c>
      <c r="S11" s="3">
        <v>17</v>
      </c>
      <c r="T11" s="3">
        <v>1</v>
      </c>
      <c r="U11" s="3">
        <v>8</v>
      </c>
      <c r="V11" s="10">
        <v>0</v>
      </c>
    </row>
    <row r="12" spans="1:22" ht="38.25" x14ac:dyDescent="0.25">
      <c r="A12" s="9">
        <v>7</v>
      </c>
      <c r="B12" s="3" t="s">
        <v>149</v>
      </c>
      <c r="C12" s="28" t="s">
        <v>23</v>
      </c>
      <c r="D12" s="21" t="s">
        <v>23</v>
      </c>
      <c r="E12" s="22" t="s">
        <v>112</v>
      </c>
      <c r="F12" s="22" t="s">
        <v>82</v>
      </c>
      <c r="G12" s="22" t="s">
        <v>64</v>
      </c>
      <c r="H12" s="27" t="s">
        <v>26</v>
      </c>
      <c r="I12" s="24">
        <v>39227</v>
      </c>
      <c r="J12" s="24" t="s">
        <v>38</v>
      </c>
      <c r="K12" s="24" t="s">
        <v>39</v>
      </c>
      <c r="L12" s="24" t="s">
        <v>40</v>
      </c>
      <c r="M12" s="25">
        <v>9</v>
      </c>
      <c r="N12" s="5"/>
      <c r="O12" s="4">
        <f t="shared" si="0"/>
        <v>44</v>
      </c>
      <c r="P12" s="3">
        <v>5</v>
      </c>
      <c r="Q12" s="3">
        <v>2</v>
      </c>
      <c r="R12" s="3">
        <v>5</v>
      </c>
      <c r="S12" s="3">
        <v>14</v>
      </c>
      <c r="T12" s="3">
        <v>7</v>
      </c>
      <c r="U12" s="3">
        <v>6</v>
      </c>
      <c r="V12" s="10">
        <v>5</v>
      </c>
    </row>
    <row r="13" spans="1:22" ht="51" x14ac:dyDescent="0.25">
      <c r="A13" s="9">
        <v>8</v>
      </c>
      <c r="B13" s="3" t="s">
        <v>148</v>
      </c>
      <c r="C13" s="28" t="s">
        <v>24</v>
      </c>
      <c r="D13" s="21" t="s">
        <v>24</v>
      </c>
      <c r="E13" s="22" t="s">
        <v>109</v>
      </c>
      <c r="F13" s="22" t="s">
        <v>110</v>
      </c>
      <c r="G13" s="22" t="s">
        <v>53</v>
      </c>
      <c r="H13" s="27" t="s">
        <v>26</v>
      </c>
      <c r="I13" s="24">
        <v>39449</v>
      </c>
      <c r="J13" s="24" t="s">
        <v>38</v>
      </c>
      <c r="K13" s="24" t="s">
        <v>39</v>
      </c>
      <c r="L13" s="24" t="s">
        <v>111</v>
      </c>
      <c r="M13" s="25">
        <v>9</v>
      </c>
      <c r="N13" s="14"/>
      <c r="O13" s="15">
        <f t="shared" si="0"/>
        <v>36</v>
      </c>
      <c r="P13" s="13">
        <v>5</v>
      </c>
      <c r="Q13" s="13">
        <v>4</v>
      </c>
      <c r="R13" s="13">
        <v>2</v>
      </c>
      <c r="S13" s="13">
        <v>9</v>
      </c>
      <c r="T13" s="13">
        <v>4</v>
      </c>
      <c r="U13" s="13">
        <v>9</v>
      </c>
      <c r="V13" s="16">
        <v>3</v>
      </c>
    </row>
    <row r="14" spans="1:22" ht="38.25" x14ac:dyDescent="0.25">
      <c r="A14" s="9">
        <v>9</v>
      </c>
      <c r="B14" s="3" t="s">
        <v>143</v>
      </c>
      <c r="C14" s="18" t="s">
        <v>22</v>
      </c>
      <c r="D14" s="21" t="s">
        <v>22</v>
      </c>
      <c r="E14" s="22" t="s">
        <v>98</v>
      </c>
      <c r="F14" s="22" t="s">
        <v>95</v>
      </c>
      <c r="G14" s="22" t="s">
        <v>99</v>
      </c>
      <c r="H14" s="23" t="s">
        <v>29</v>
      </c>
      <c r="I14" s="24">
        <v>39281</v>
      </c>
      <c r="J14" s="24" t="s">
        <v>38</v>
      </c>
      <c r="K14" s="24" t="s">
        <v>39</v>
      </c>
      <c r="L14" s="24" t="s">
        <v>97</v>
      </c>
      <c r="M14" s="25">
        <v>9</v>
      </c>
      <c r="N14" s="5"/>
      <c r="O14" s="4">
        <f t="shared" si="0"/>
        <v>33</v>
      </c>
      <c r="P14" s="3">
        <v>4</v>
      </c>
      <c r="Q14" s="3">
        <v>2</v>
      </c>
      <c r="R14" s="3">
        <v>2</v>
      </c>
      <c r="S14" s="3">
        <v>9</v>
      </c>
      <c r="T14" s="3">
        <v>2</v>
      </c>
      <c r="U14" s="3">
        <v>4</v>
      </c>
      <c r="V14" s="10">
        <v>10</v>
      </c>
    </row>
    <row r="15" spans="1:22" ht="76.5" x14ac:dyDescent="0.25">
      <c r="A15" s="9">
        <v>10</v>
      </c>
      <c r="B15" s="3" t="s">
        <v>151</v>
      </c>
      <c r="C15" s="28" t="s">
        <v>23</v>
      </c>
      <c r="D15" s="21" t="s">
        <v>23</v>
      </c>
      <c r="E15" s="22" t="s">
        <v>114</v>
      </c>
      <c r="F15" s="22" t="s">
        <v>115</v>
      </c>
      <c r="G15" s="22" t="s">
        <v>73</v>
      </c>
      <c r="H15" s="27" t="s">
        <v>29</v>
      </c>
      <c r="I15" s="24">
        <v>39413</v>
      </c>
      <c r="J15" s="24" t="s">
        <v>38</v>
      </c>
      <c r="K15" s="24" t="s">
        <v>39</v>
      </c>
      <c r="L15" s="24" t="s">
        <v>68</v>
      </c>
      <c r="M15" s="25">
        <v>9</v>
      </c>
      <c r="N15" s="5"/>
      <c r="O15" s="4">
        <f t="shared" si="0"/>
        <v>32</v>
      </c>
      <c r="P15" s="3">
        <v>2</v>
      </c>
      <c r="Q15" s="3">
        <v>4</v>
      </c>
      <c r="R15" s="3">
        <v>7</v>
      </c>
      <c r="S15" s="3">
        <v>8</v>
      </c>
      <c r="T15" s="3">
        <v>0</v>
      </c>
      <c r="U15" s="3">
        <v>11</v>
      </c>
      <c r="V15" s="10">
        <v>0</v>
      </c>
    </row>
  </sheetData>
  <sortState ref="D6:M24">
    <sortCondition ref="E6:E24"/>
  </sortState>
  <dataValidations count="3">
    <dataValidation type="list" allowBlank="1" showInputMessage="1" showErrorMessage="1" sqref="M6:M15">
      <formula1>класс</formula1>
    </dataValidation>
    <dataValidation type="list" allowBlank="1" showInputMessage="1" showErrorMessage="1" sqref="J6:J15">
      <formula1>гражданство</formula1>
    </dataValidation>
    <dataValidation type="list" allowBlank="1" showInputMessage="1" showErrorMessage="1" sqref="H6:H15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90" zoomScaleNormal="90" workbookViewId="0"/>
  </sheetViews>
  <sheetFormatPr defaultRowHeight="15" x14ac:dyDescent="0.25"/>
  <cols>
    <col min="1" max="1" width="5.28515625" style="1" customWidth="1"/>
    <col min="2" max="2" width="8.85546875" style="2" customWidth="1"/>
    <col min="3" max="3" width="16.42578125" customWidth="1"/>
    <col min="4" max="4" width="15" customWidth="1"/>
    <col min="5" max="5" width="13.7109375" customWidth="1"/>
    <col min="6" max="6" width="16.42578125" customWidth="1"/>
    <col min="7" max="7" width="15.85546875" style="1" customWidth="1"/>
    <col min="8" max="8" width="7" customWidth="1"/>
    <col min="9" max="9" width="13.42578125" style="7" customWidth="1"/>
    <col min="10" max="11" width="14.7109375" customWidth="1"/>
    <col min="12" max="12" width="34.7109375" style="1" customWidth="1"/>
    <col min="13" max="13" width="8.28515625" customWidth="1"/>
    <col min="14" max="14" width="11.42578125" customWidth="1"/>
    <col min="15" max="20" width="6.7109375" customWidth="1"/>
  </cols>
  <sheetData>
    <row r="1" spans="1:22" ht="25.5" x14ac:dyDescent="0.25">
      <c r="D1" s="6" t="s">
        <v>17</v>
      </c>
      <c r="E1" s="6" t="s">
        <v>16</v>
      </c>
    </row>
    <row r="2" spans="1:22" x14ac:dyDescent="0.25">
      <c r="D2" s="6" t="s">
        <v>15</v>
      </c>
      <c r="E2" s="6" t="s">
        <v>21</v>
      </c>
    </row>
    <row r="3" spans="1:22" x14ac:dyDescent="0.25">
      <c r="D3" s="6" t="s">
        <v>14</v>
      </c>
      <c r="E3" s="6" t="s">
        <v>19</v>
      </c>
    </row>
    <row r="4" spans="1:22" ht="25.5" x14ac:dyDescent="0.25">
      <c r="D4" s="6" t="s">
        <v>13</v>
      </c>
      <c r="E4" s="17">
        <v>44938</v>
      </c>
    </row>
    <row r="5" spans="1:22" ht="90" x14ac:dyDescent="0.25">
      <c r="A5" s="11" t="s">
        <v>12</v>
      </c>
      <c r="B5" s="12" t="s">
        <v>11</v>
      </c>
      <c r="C5" s="12" t="s">
        <v>60</v>
      </c>
      <c r="D5" s="12" t="s">
        <v>10</v>
      </c>
      <c r="E5" s="12" t="s">
        <v>9</v>
      </c>
      <c r="F5" s="12" t="s">
        <v>8</v>
      </c>
      <c r="G5" s="12" t="s">
        <v>7</v>
      </c>
      <c r="H5" s="12" t="s">
        <v>5</v>
      </c>
      <c r="I5" s="12" t="s">
        <v>6</v>
      </c>
      <c r="J5" s="12" t="s">
        <v>4</v>
      </c>
      <c r="K5" s="12" t="s">
        <v>3</v>
      </c>
      <c r="L5" s="12" t="s">
        <v>2</v>
      </c>
      <c r="M5" s="12" t="s">
        <v>1</v>
      </c>
      <c r="N5" s="12" t="s">
        <v>0</v>
      </c>
      <c r="O5" s="12" t="s">
        <v>46</v>
      </c>
      <c r="P5" s="30" t="s">
        <v>179</v>
      </c>
      <c r="Q5" s="30" t="s">
        <v>47</v>
      </c>
      <c r="R5" s="30" t="s">
        <v>48</v>
      </c>
      <c r="S5" s="30" t="s">
        <v>49</v>
      </c>
      <c r="T5" s="30" t="s">
        <v>50</v>
      </c>
      <c r="U5" s="30" t="s">
        <v>51</v>
      </c>
      <c r="V5" s="12" t="s">
        <v>52</v>
      </c>
    </row>
    <row r="6" spans="1:22" ht="38.25" x14ac:dyDescent="0.25">
      <c r="A6" s="9">
        <v>1</v>
      </c>
      <c r="B6" s="3" t="s">
        <v>165</v>
      </c>
      <c r="C6" s="28" t="s">
        <v>23</v>
      </c>
      <c r="D6" s="21" t="s">
        <v>23</v>
      </c>
      <c r="E6" s="22" t="s">
        <v>72</v>
      </c>
      <c r="F6" s="22" t="s">
        <v>71</v>
      </c>
      <c r="G6" s="22" t="s">
        <v>70</v>
      </c>
      <c r="H6" s="27" t="s">
        <v>26</v>
      </c>
      <c r="I6" s="24">
        <v>38982</v>
      </c>
      <c r="J6" s="24" t="s">
        <v>38</v>
      </c>
      <c r="K6" s="24" t="s">
        <v>39</v>
      </c>
      <c r="L6" s="24" t="s">
        <v>40</v>
      </c>
      <c r="M6" s="25">
        <v>10</v>
      </c>
      <c r="N6" s="5"/>
      <c r="O6" s="4">
        <f t="shared" ref="O6:O20" si="0">SUM(P6:V6)</f>
        <v>133</v>
      </c>
      <c r="P6" s="20">
        <v>8</v>
      </c>
      <c r="Q6" s="20">
        <v>20</v>
      </c>
      <c r="R6" s="20">
        <v>21</v>
      </c>
      <c r="S6" s="20">
        <v>18</v>
      </c>
      <c r="T6" s="20">
        <v>19</v>
      </c>
      <c r="U6" s="20">
        <v>16</v>
      </c>
      <c r="V6" s="20">
        <v>31</v>
      </c>
    </row>
    <row r="7" spans="1:22" ht="89.25" x14ac:dyDescent="0.25">
      <c r="A7" s="9">
        <v>2</v>
      </c>
      <c r="B7" s="3" t="s">
        <v>166</v>
      </c>
      <c r="C7" s="28" t="s">
        <v>23</v>
      </c>
      <c r="D7" s="21" t="s">
        <v>23</v>
      </c>
      <c r="E7" s="22" t="s">
        <v>69</v>
      </c>
      <c r="F7" s="22" t="s">
        <v>33</v>
      </c>
      <c r="G7" s="22" t="s">
        <v>65</v>
      </c>
      <c r="H7" s="27" t="s">
        <v>26</v>
      </c>
      <c r="I7" s="24">
        <v>38845</v>
      </c>
      <c r="J7" s="24" t="s">
        <v>38</v>
      </c>
      <c r="K7" s="24" t="s">
        <v>39</v>
      </c>
      <c r="L7" s="24" t="s">
        <v>68</v>
      </c>
      <c r="M7" s="25">
        <v>10</v>
      </c>
      <c r="N7" s="5"/>
      <c r="O7" s="4">
        <f t="shared" si="0"/>
        <v>130</v>
      </c>
      <c r="P7" s="20">
        <v>11</v>
      </c>
      <c r="Q7" s="20">
        <v>30</v>
      </c>
      <c r="R7" s="20">
        <v>19</v>
      </c>
      <c r="S7" s="20">
        <v>20</v>
      </c>
      <c r="T7" s="20">
        <v>14</v>
      </c>
      <c r="U7" s="20">
        <v>13</v>
      </c>
      <c r="V7" s="20">
        <v>23</v>
      </c>
    </row>
    <row r="8" spans="1:22" ht="63.75" x14ac:dyDescent="0.25">
      <c r="A8" s="9">
        <v>3</v>
      </c>
      <c r="B8" s="3" t="s">
        <v>164</v>
      </c>
      <c r="C8" s="28" t="s">
        <v>24</v>
      </c>
      <c r="D8" s="21" t="s">
        <v>24</v>
      </c>
      <c r="E8" s="22" t="s">
        <v>130</v>
      </c>
      <c r="F8" s="22" t="s">
        <v>32</v>
      </c>
      <c r="G8" s="22" t="s">
        <v>53</v>
      </c>
      <c r="H8" s="27" t="s">
        <v>26</v>
      </c>
      <c r="I8" s="24">
        <v>38962</v>
      </c>
      <c r="J8" s="24" t="s">
        <v>38</v>
      </c>
      <c r="K8" s="24" t="s">
        <v>39</v>
      </c>
      <c r="L8" s="24" t="s">
        <v>43</v>
      </c>
      <c r="M8" s="25">
        <v>10</v>
      </c>
      <c r="N8" s="5"/>
      <c r="O8" s="4">
        <f t="shared" si="0"/>
        <v>120</v>
      </c>
      <c r="P8" s="20">
        <v>8</v>
      </c>
      <c r="Q8" s="20">
        <v>21</v>
      </c>
      <c r="R8" s="20">
        <v>13</v>
      </c>
      <c r="S8" s="20">
        <v>15</v>
      </c>
      <c r="T8" s="20">
        <v>18</v>
      </c>
      <c r="U8" s="20">
        <v>14</v>
      </c>
      <c r="V8" s="20">
        <v>31</v>
      </c>
    </row>
    <row r="9" spans="1:22" ht="51" x14ac:dyDescent="0.25">
      <c r="A9" s="9">
        <v>4</v>
      </c>
      <c r="B9" s="3" t="s">
        <v>163</v>
      </c>
      <c r="C9" s="28" t="s">
        <v>24</v>
      </c>
      <c r="D9" s="21" t="s">
        <v>24</v>
      </c>
      <c r="E9" s="22" t="s">
        <v>76</v>
      </c>
      <c r="F9" s="22" t="s">
        <v>36</v>
      </c>
      <c r="G9" s="22" t="s">
        <v>75</v>
      </c>
      <c r="H9" s="27" t="s">
        <v>26</v>
      </c>
      <c r="I9" s="24">
        <v>38971</v>
      </c>
      <c r="J9" s="24" t="s">
        <v>38</v>
      </c>
      <c r="K9" s="24" t="s">
        <v>39</v>
      </c>
      <c r="L9" s="24" t="s">
        <v>74</v>
      </c>
      <c r="M9" s="25">
        <v>10</v>
      </c>
      <c r="N9" s="5"/>
      <c r="O9" s="4">
        <f t="shared" si="0"/>
        <v>94</v>
      </c>
      <c r="P9" s="20">
        <v>3</v>
      </c>
      <c r="Q9" s="20">
        <v>17</v>
      </c>
      <c r="R9" s="20">
        <v>9</v>
      </c>
      <c r="S9" s="20">
        <v>15</v>
      </c>
      <c r="T9" s="20">
        <v>16</v>
      </c>
      <c r="U9" s="20">
        <v>10</v>
      </c>
      <c r="V9" s="20">
        <v>24</v>
      </c>
    </row>
    <row r="10" spans="1:22" ht="63.75" x14ac:dyDescent="0.25">
      <c r="A10" s="9">
        <v>4</v>
      </c>
      <c r="B10" s="3" t="s">
        <v>167</v>
      </c>
      <c r="C10" s="28" t="s">
        <v>23</v>
      </c>
      <c r="D10" s="21" t="s">
        <v>23</v>
      </c>
      <c r="E10" s="22" t="s">
        <v>67</v>
      </c>
      <c r="F10" s="22" t="s">
        <v>37</v>
      </c>
      <c r="G10" s="22" t="s">
        <v>53</v>
      </c>
      <c r="H10" s="27" t="s">
        <v>26</v>
      </c>
      <c r="I10" s="24">
        <v>38860</v>
      </c>
      <c r="J10" s="24" t="s">
        <v>38</v>
      </c>
      <c r="K10" s="24" t="s">
        <v>39</v>
      </c>
      <c r="L10" s="24" t="s">
        <v>66</v>
      </c>
      <c r="M10" s="25">
        <v>10</v>
      </c>
      <c r="N10" s="5"/>
      <c r="O10" s="32">
        <f t="shared" si="0"/>
        <v>92</v>
      </c>
      <c r="P10" s="33">
        <v>10</v>
      </c>
      <c r="Q10" s="33">
        <v>26</v>
      </c>
      <c r="R10" s="33">
        <v>4</v>
      </c>
      <c r="S10" s="33">
        <v>11</v>
      </c>
      <c r="T10" s="33">
        <v>8</v>
      </c>
      <c r="U10" s="33">
        <v>15</v>
      </c>
      <c r="V10" s="33">
        <v>18</v>
      </c>
    </row>
    <row r="11" spans="1:22" ht="38.25" x14ac:dyDescent="0.25">
      <c r="A11" s="9">
        <v>4</v>
      </c>
      <c r="B11" s="3" t="s">
        <v>155</v>
      </c>
      <c r="C11" s="18" t="s">
        <v>22</v>
      </c>
      <c r="D11" s="21" t="s">
        <v>22</v>
      </c>
      <c r="E11" s="22" t="s">
        <v>83</v>
      </c>
      <c r="F11" s="22" t="s">
        <v>82</v>
      </c>
      <c r="G11" s="22" t="s">
        <v>54</v>
      </c>
      <c r="H11" s="23" t="s">
        <v>26</v>
      </c>
      <c r="I11" s="24">
        <v>38800</v>
      </c>
      <c r="J11" s="24" t="s">
        <v>38</v>
      </c>
      <c r="K11" s="24" t="s">
        <v>39</v>
      </c>
      <c r="L11" s="24" t="s">
        <v>44</v>
      </c>
      <c r="M11" s="25">
        <v>10</v>
      </c>
      <c r="N11" s="5"/>
      <c r="O11" s="4">
        <f t="shared" si="0"/>
        <v>79</v>
      </c>
      <c r="P11" s="3">
        <v>8</v>
      </c>
      <c r="Q11" s="3">
        <v>20</v>
      </c>
      <c r="R11" s="3">
        <v>14</v>
      </c>
      <c r="S11" s="3">
        <v>12</v>
      </c>
      <c r="T11" s="3">
        <v>7</v>
      </c>
      <c r="U11" s="3">
        <v>9</v>
      </c>
      <c r="V11" s="3">
        <v>9</v>
      </c>
    </row>
    <row r="12" spans="1:22" ht="38.25" x14ac:dyDescent="0.25">
      <c r="A12" s="9">
        <v>4</v>
      </c>
      <c r="B12" s="3" t="s">
        <v>157</v>
      </c>
      <c r="C12" s="18" t="s">
        <v>22</v>
      </c>
      <c r="D12" s="21" t="s">
        <v>22</v>
      </c>
      <c r="E12" s="22" t="s">
        <v>122</v>
      </c>
      <c r="F12" s="22" t="s">
        <v>82</v>
      </c>
      <c r="G12" s="22" t="s">
        <v>30</v>
      </c>
      <c r="H12" s="23" t="s">
        <v>26</v>
      </c>
      <c r="I12" s="24">
        <v>38748</v>
      </c>
      <c r="J12" s="24" t="s">
        <v>38</v>
      </c>
      <c r="K12" s="24" t="s">
        <v>39</v>
      </c>
      <c r="L12" s="24" t="s">
        <v>55</v>
      </c>
      <c r="M12" s="25">
        <v>10</v>
      </c>
      <c r="N12" s="5"/>
      <c r="O12" s="4">
        <f t="shared" si="0"/>
        <v>72</v>
      </c>
      <c r="P12" s="3">
        <v>11</v>
      </c>
      <c r="Q12" s="3">
        <v>17</v>
      </c>
      <c r="R12" s="3">
        <v>11</v>
      </c>
      <c r="S12" s="3">
        <v>16</v>
      </c>
      <c r="T12" s="3">
        <v>5</v>
      </c>
      <c r="U12" s="3">
        <v>7</v>
      </c>
      <c r="V12" s="3">
        <v>5</v>
      </c>
    </row>
    <row r="13" spans="1:22" ht="51" x14ac:dyDescent="0.25">
      <c r="A13" s="9">
        <v>4</v>
      </c>
      <c r="B13" s="3" t="s">
        <v>152</v>
      </c>
      <c r="C13" s="18" t="s">
        <v>22</v>
      </c>
      <c r="D13" s="21" t="s">
        <v>22</v>
      </c>
      <c r="E13" s="22" t="s">
        <v>116</v>
      </c>
      <c r="F13" s="22" t="s">
        <v>117</v>
      </c>
      <c r="G13" s="22" t="s">
        <v>118</v>
      </c>
      <c r="H13" s="23" t="s">
        <v>29</v>
      </c>
      <c r="I13" s="24">
        <v>38759</v>
      </c>
      <c r="J13" s="24" t="s">
        <v>38</v>
      </c>
      <c r="K13" s="24" t="s">
        <v>39</v>
      </c>
      <c r="L13" s="24" t="s">
        <v>119</v>
      </c>
      <c r="M13" s="25">
        <v>10</v>
      </c>
      <c r="N13" s="5"/>
      <c r="O13" s="4">
        <f t="shared" si="0"/>
        <v>66</v>
      </c>
      <c r="P13" s="3">
        <v>8</v>
      </c>
      <c r="Q13" s="3">
        <v>20</v>
      </c>
      <c r="R13" s="3">
        <v>9</v>
      </c>
      <c r="S13" s="3">
        <v>10</v>
      </c>
      <c r="T13" s="3">
        <v>5</v>
      </c>
      <c r="U13" s="3">
        <v>5</v>
      </c>
      <c r="V13" s="3">
        <v>9</v>
      </c>
    </row>
    <row r="14" spans="1:22" ht="51" x14ac:dyDescent="0.25">
      <c r="A14" s="9">
        <v>4</v>
      </c>
      <c r="B14" s="3" t="s">
        <v>154</v>
      </c>
      <c r="C14" s="18" t="s">
        <v>22</v>
      </c>
      <c r="D14" s="21" t="s">
        <v>22</v>
      </c>
      <c r="E14" s="22" t="s">
        <v>85</v>
      </c>
      <c r="F14" s="22" t="s">
        <v>27</v>
      </c>
      <c r="G14" s="22" t="s">
        <v>84</v>
      </c>
      <c r="H14" s="23" t="s">
        <v>26</v>
      </c>
      <c r="I14" s="24">
        <v>38926</v>
      </c>
      <c r="J14" s="24" t="s">
        <v>38</v>
      </c>
      <c r="K14" s="24" t="s">
        <v>39</v>
      </c>
      <c r="L14" s="24" t="s">
        <v>119</v>
      </c>
      <c r="M14" s="25">
        <v>10</v>
      </c>
      <c r="N14" s="5"/>
      <c r="O14" s="4">
        <f t="shared" si="0"/>
        <v>58</v>
      </c>
      <c r="P14" s="3">
        <v>4</v>
      </c>
      <c r="Q14" s="3">
        <v>16</v>
      </c>
      <c r="R14" s="3">
        <v>9</v>
      </c>
      <c r="S14" s="3">
        <v>8</v>
      </c>
      <c r="T14" s="3">
        <v>6</v>
      </c>
      <c r="U14" s="3">
        <v>7</v>
      </c>
      <c r="V14" s="3">
        <v>8</v>
      </c>
    </row>
    <row r="15" spans="1:22" ht="63.75" x14ac:dyDescent="0.25">
      <c r="A15" s="9">
        <v>4</v>
      </c>
      <c r="B15" s="3" t="s">
        <v>160</v>
      </c>
      <c r="C15" s="28" t="s">
        <v>22</v>
      </c>
      <c r="D15" s="21" t="s">
        <v>22</v>
      </c>
      <c r="E15" s="22" t="s">
        <v>126</v>
      </c>
      <c r="F15" s="22" t="s">
        <v>32</v>
      </c>
      <c r="G15" s="22" t="s">
        <v>35</v>
      </c>
      <c r="H15" s="23" t="s">
        <v>26</v>
      </c>
      <c r="I15" s="24">
        <v>38784</v>
      </c>
      <c r="J15" s="24" t="s">
        <v>38</v>
      </c>
      <c r="K15" s="24" t="s">
        <v>39</v>
      </c>
      <c r="L15" s="24" t="s">
        <v>127</v>
      </c>
      <c r="M15" s="25">
        <v>10</v>
      </c>
      <c r="N15" s="5"/>
      <c r="O15" s="31">
        <f t="shared" si="0"/>
        <v>55</v>
      </c>
      <c r="P15" s="20">
        <v>4</v>
      </c>
      <c r="Q15" s="20">
        <v>10</v>
      </c>
      <c r="R15" s="20">
        <v>6</v>
      </c>
      <c r="S15" s="20">
        <v>11</v>
      </c>
      <c r="T15" s="20">
        <v>8</v>
      </c>
      <c r="U15" s="20">
        <v>4</v>
      </c>
      <c r="V15" s="20">
        <v>12</v>
      </c>
    </row>
    <row r="16" spans="1:22" ht="51" x14ac:dyDescent="0.25">
      <c r="A16" s="9">
        <v>4</v>
      </c>
      <c r="B16" s="3" t="s">
        <v>156</v>
      </c>
      <c r="C16" s="18" t="s">
        <v>22</v>
      </c>
      <c r="D16" s="21" t="s">
        <v>22</v>
      </c>
      <c r="E16" s="22" t="s">
        <v>120</v>
      </c>
      <c r="F16" s="22" t="s">
        <v>121</v>
      </c>
      <c r="G16" s="22" t="s">
        <v>78</v>
      </c>
      <c r="H16" s="23" t="s">
        <v>26</v>
      </c>
      <c r="I16" s="24">
        <v>38873</v>
      </c>
      <c r="J16" s="24" t="s">
        <v>38</v>
      </c>
      <c r="K16" s="24" t="s">
        <v>39</v>
      </c>
      <c r="L16" s="24" t="s">
        <v>119</v>
      </c>
      <c r="M16" s="25">
        <v>10</v>
      </c>
      <c r="N16" s="5"/>
      <c r="O16" s="4">
        <f t="shared" si="0"/>
        <v>53</v>
      </c>
      <c r="P16" s="3">
        <v>4</v>
      </c>
      <c r="Q16" s="3">
        <v>12</v>
      </c>
      <c r="R16" s="3">
        <v>5</v>
      </c>
      <c r="S16" s="3">
        <v>11</v>
      </c>
      <c r="T16" s="3">
        <v>6</v>
      </c>
      <c r="U16" s="3">
        <v>8</v>
      </c>
      <c r="V16" s="3">
        <v>7</v>
      </c>
    </row>
    <row r="17" spans="1:22" ht="51" x14ac:dyDescent="0.25">
      <c r="A17" s="9">
        <v>4</v>
      </c>
      <c r="B17" s="3" t="s">
        <v>153</v>
      </c>
      <c r="C17" s="18" t="s">
        <v>22</v>
      </c>
      <c r="D17" s="21" t="s">
        <v>22</v>
      </c>
      <c r="E17" s="22" t="s">
        <v>86</v>
      </c>
      <c r="F17" s="22" t="s">
        <v>36</v>
      </c>
      <c r="G17" s="22" t="s">
        <v>64</v>
      </c>
      <c r="H17" s="23" t="s">
        <v>26</v>
      </c>
      <c r="I17" s="24">
        <v>38900</v>
      </c>
      <c r="J17" s="24" t="s">
        <v>38</v>
      </c>
      <c r="K17" s="24" t="s">
        <v>39</v>
      </c>
      <c r="L17" s="24" t="s">
        <v>119</v>
      </c>
      <c r="M17" s="25">
        <v>10</v>
      </c>
      <c r="N17" s="5"/>
      <c r="O17" s="4">
        <f t="shared" si="0"/>
        <v>51</v>
      </c>
      <c r="P17" s="3">
        <v>3</v>
      </c>
      <c r="Q17" s="3">
        <v>11</v>
      </c>
      <c r="R17" s="3">
        <v>2</v>
      </c>
      <c r="S17" s="3">
        <v>9</v>
      </c>
      <c r="T17" s="3">
        <v>7</v>
      </c>
      <c r="U17" s="3">
        <v>8</v>
      </c>
      <c r="V17" s="3">
        <v>11</v>
      </c>
    </row>
    <row r="18" spans="1:22" ht="38.25" x14ac:dyDescent="0.25">
      <c r="A18" s="9">
        <v>4</v>
      </c>
      <c r="B18" s="3" t="s">
        <v>158</v>
      </c>
      <c r="C18" s="28" t="s">
        <v>22</v>
      </c>
      <c r="D18" s="21" t="s">
        <v>22</v>
      </c>
      <c r="E18" s="22" t="s">
        <v>81</v>
      </c>
      <c r="F18" s="22" t="s">
        <v>80</v>
      </c>
      <c r="G18" s="22" t="s">
        <v>31</v>
      </c>
      <c r="H18" s="23" t="s">
        <v>26</v>
      </c>
      <c r="I18" s="24">
        <v>38739</v>
      </c>
      <c r="J18" s="24" t="s">
        <v>38</v>
      </c>
      <c r="K18" s="24" t="s">
        <v>39</v>
      </c>
      <c r="L18" s="24" t="s">
        <v>44</v>
      </c>
      <c r="M18" s="25">
        <v>10</v>
      </c>
      <c r="N18" s="5"/>
      <c r="O18" s="4">
        <f t="shared" si="0"/>
        <v>48</v>
      </c>
      <c r="P18" s="3">
        <v>4</v>
      </c>
      <c r="Q18" s="3">
        <v>10</v>
      </c>
      <c r="R18" s="3">
        <v>8</v>
      </c>
      <c r="S18" s="3">
        <v>7</v>
      </c>
      <c r="T18" s="3">
        <v>4</v>
      </c>
      <c r="U18" s="3">
        <v>6</v>
      </c>
      <c r="V18" s="3">
        <v>9</v>
      </c>
    </row>
    <row r="19" spans="1:22" ht="51" x14ac:dyDescent="0.25">
      <c r="A19" s="9">
        <v>4</v>
      </c>
      <c r="B19" s="3" t="s">
        <v>162</v>
      </c>
      <c r="C19" s="28" t="s">
        <v>22</v>
      </c>
      <c r="D19" s="21" t="s">
        <v>22</v>
      </c>
      <c r="E19" s="22" t="s">
        <v>79</v>
      </c>
      <c r="F19" s="22" t="s">
        <v>36</v>
      </c>
      <c r="G19" s="22" t="s">
        <v>61</v>
      </c>
      <c r="H19" s="23" t="s">
        <v>26</v>
      </c>
      <c r="I19" s="24">
        <v>38986</v>
      </c>
      <c r="J19" s="24" t="s">
        <v>38</v>
      </c>
      <c r="K19" s="24" t="s">
        <v>39</v>
      </c>
      <c r="L19" s="24" t="s">
        <v>62</v>
      </c>
      <c r="M19" s="25">
        <v>10</v>
      </c>
      <c r="N19" s="5"/>
      <c r="O19" s="4">
        <f t="shared" si="0"/>
        <v>46</v>
      </c>
      <c r="P19" s="20">
        <v>7</v>
      </c>
      <c r="Q19" s="20">
        <v>8</v>
      </c>
      <c r="R19" s="20">
        <v>10</v>
      </c>
      <c r="S19" s="20">
        <v>9</v>
      </c>
      <c r="T19" s="20">
        <v>3</v>
      </c>
      <c r="U19" s="20">
        <v>3</v>
      </c>
      <c r="V19" s="20">
        <v>6</v>
      </c>
    </row>
    <row r="20" spans="1:22" ht="63.75" x14ac:dyDescent="0.25">
      <c r="A20" s="9">
        <v>4</v>
      </c>
      <c r="B20" s="3" t="s">
        <v>161</v>
      </c>
      <c r="C20" s="28" t="s">
        <v>22</v>
      </c>
      <c r="D20" s="21" t="s">
        <v>22</v>
      </c>
      <c r="E20" s="22" t="s">
        <v>128</v>
      </c>
      <c r="F20" s="22" t="s">
        <v>129</v>
      </c>
      <c r="G20" s="22" t="s">
        <v>34</v>
      </c>
      <c r="H20" s="23" t="s">
        <v>26</v>
      </c>
      <c r="I20" s="24">
        <v>38952</v>
      </c>
      <c r="J20" s="24" t="s">
        <v>38</v>
      </c>
      <c r="K20" s="24" t="s">
        <v>39</v>
      </c>
      <c r="L20" s="24" t="s">
        <v>127</v>
      </c>
      <c r="M20" s="25">
        <v>10</v>
      </c>
      <c r="N20" s="5"/>
      <c r="O20" s="4">
        <f t="shared" si="0"/>
        <v>45</v>
      </c>
      <c r="P20" s="20">
        <v>6</v>
      </c>
      <c r="Q20" s="20">
        <v>10</v>
      </c>
      <c r="R20" s="20">
        <v>6</v>
      </c>
      <c r="S20" s="20">
        <v>12</v>
      </c>
      <c r="T20" s="20">
        <v>1</v>
      </c>
      <c r="U20" s="20">
        <v>2</v>
      </c>
      <c r="V20" s="20">
        <v>8</v>
      </c>
    </row>
    <row r="21" spans="1:22" ht="51" x14ac:dyDescent="0.25">
      <c r="A21" s="9">
        <v>4</v>
      </c>
      <c r="B21" s="3" t="s">
        <v>159</v>
      </c>
      <c r="C21" s="28" t="s">
        <v>22</v>
      </c>
      <c r="D21" s="21" t="s">
        <v>22</v>
      </c>
      <c r="E21" s="22" t="s">
        <v>123</v>
      </c>
      <c r="F21" s="22" t="s">
        <v>124</v>
      </c>
      <c r="G21" s="22" t="s">
        <v>125</v>
      </c>
      <c r="H21" s="23" t="s">
        <v>26</v>
      </c>
      <c r="I21" s="24">
        <v>38779</v>
      </c>
      <c r="J21" s="24" t="s">
        <v>38</v>
      </c>
      <c r="K21" s="24" t="s">
        <v>39</v>
      </c>
      <c r="L21" s="24" t="s">
        <v>62</v>
      </c>
      <c r="M21" s="25">
        <v>10</v>
      </c>
      <c r="N21" s="5"/>
      <c r="O21" s="4"/>
      <c r="P21" s="20"/>
      <c r="Q21" s="20"/>
      <c r="R21" s="20"/>
      <c r="S21" s="20"/>
      <c r="T21" s="20"/>
      <c r="U21" s="20"/>
      <c r="V21" s="20"/>
    </row>
    <row r="22" spans="1:22" x14ac:dyDescent="0.25">
      <c r="N22" s="19"/>
      <c r="O22" s="19"/>
      <c r="P22" s="19"/>
      <c r="Q22" s="19"/>
      <c r="R22" s="19"/>
    </row>
  </sheetData>
  <sortState ref="D6:M26">
    <sortCondition ref="E6:E26"/>
  </sortState>
  <dataValidations count="3">
    <dataValidation type="list" allowBlank="1" showInputMessage="1" showErrorMessage="1" sqref="R22 M6:M21">
      <formula1>класс</formula1>
    </dataValidation>
    <dataValidation type="list" allowBlank="1" showInputMessage="1" showErrorMessage="1" sqref="J6:J21">
      <formula1>гражданство</formula1>
    </dataValidation>
    <dataValidation type="list" allowBlank="1" showInputMessage="1" showErrorMessage="1" sqref="H6:H21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zoomScale="80" zoomScaleNormal="80" workbookViewId="0"/>
  </sheetViews>
  <sheetFormatPr defaultRowHeight="15" x14ac:dyDescent="0.25"/>
  <cols>
    <col min="1" max="1" width="5.42578125" style="1" customWidth="1"/>
    <col min="2" max="2" width="13.28515625" style="2" customWidth="1"/>
    <col min="3" max="3" width="17.28515625" customWidth="1"/>
    <col min="4" max="4" width="15" customWidth="1"/>
    <col min="5" max="5" width="13.7109375" customWidth="1"/>
    <col min="6" max="6" width="12.7109375" customWidth="1"/>
    <col min="7" max="7" width="16.85546875" style="1" customWidth="1"/>
    <col min="8" max="8" width="8.5703125" customWidth="1"/>
    <col min="9" max="9" width="14.7109375" style="7" customWidth="1"/>
    <col min="10" max="10" width="13.42578125" customWidth="1"/>
    <col min="11" max="11" width="15.5703125" customWidth="1"/>
    <col min="12" max="12" width="47.140625" style="1" customWidth="1"/>
    <col min="13" max="13" width="17.28515625" customWidth="1"/>
    <col min="14" max="14" width="13.28515625" customWidth="1"/>
    <col min="15" max="21" width="6.7109375" customWidth="1"/>
  </cols>
  <sheetData>
    <row r="1" spans="1:22" ht="25.5" x14ac:dyDescent="0.25">
      <c r="D1" s="6" t="s">
        <v>17</v>
      </c>
      <c r="E1" s="6" t="s">
        <v>16</v>
      </c>
    </row>
    <row r="2" spans="1:22" x14ac:dyDescent="0.25">
      <c r="D2" s="6" t="s">
        <v>15</v>
      </c>
      <c r="E2" s="6" t="s">
        <v>21</v>
      </c>
    </row>
    <row r="3" spans="1:22" x14ac:dyDescent="0.25">
      <c r="D3" s="6" t="s">
        <v>14</v>
      </c>
      <c r="E3" s="6" t="s">
        <v>20</v>
      </c>
    </row>
    <row r="4" spans="1:22" ht="25.5" x14ac:dyDescent="0.25">
      <c r="D4" s="6" t="s">
        <v>13</v>
      </c>
      <c r="E4" s="17">
        <v>44938</v>
      </c>
      <c r="F4" s="8"/>
    </row>
    <row r="5" spans="1:22" ht="75" x14ac:dyDescent="0.25">
      <c r="A5" s="11" t="s">
        <v>12</v>
      </c>
      <c r="B5" s="12" t="s">
        <v>11</v>
      </c>
      <c r="C5" s="12" t="s">
        <v>60</v>
      </c>
      <c r="D5" s="12" t="s">
        <v>10</v>
      </c>
      <c r="E5" s="12" t="s">
        <v>9</v>
      </c>
      <c r="F5" s="12" t="s">
        <v>8</v>
      </c>
      <c r="G5" s="12" t="s">
        <v>7</v>
      </c>
      <c r="H5" s="12" t="s">
        <v>5</v>
      </c>
      <c r="I5" s="12" t="s">
        <v>6</v>
      </c>
      <c r="J5" s="12" t="s">
        <v>4</v>
      </c>
      <c r="K5" s="12" t="s">
        <v>3</v>
      </c>
      <c r="L5" s="12" t="s">
        <v>2</v>
      </c>
      <c r="M5" s="12" t="s">
        <v>1</v>
      </c>
      <c r="N5" s="12" t="s">
        <v>0</v>
      </c>
      <c r="O5" s="12" t="s">
        <v>46</v>
      </c>
      <c r="P5" s="12" t="s">
        <v>179</v>
      </c>
      <c r="Q5" s="12" t="s">
        <v>47</v>
      </c>
      <c r="R5" s="12" t="s">
        <v>48</v>
      </c>
      <c r="S5" s="12" t="s">
        <v>49</v>
      </c>
      <c r="T5" s="12" t="s">
        <v>50</v>
      </c>
      <c r="U5" s="12" t="s">
        <v>51</v>
      </c>
      <c r="V5" s="12" t="s">
        <v>52</v>
      </c>
    </row>
    <row r="6" spans="1:22" ht="25.5" x14ac:dyDescent="0.25">
      <c r="A6" s="9">
        <v>1</v>
      </c>
      <c r="B6" s="3" t="s">
        <v>172</v>
      </c>
      <c r="C6" s="18" t="s">
        <v>22</v>
      </c>
      <c r="D6" s="21" t="s">
        <v>22</v>
      </c>
      <c r="E6" s="22" t="s">
        <v>58</v>
      </c>
      <c r="F6" s="22" t="s">
        <v>59</v>
      </c>
      <c r="G6" s="22" t="s">
        <v>65</v>
      </c>
      <c r="H6" s="23" t="s">
        <v>26</v>
      </c>
      <c r="I6" s="24">
        <v>38697</v>
      </c>
      <c r="J6" s="24" t="s">
        <v>38</v>
      </c>
      <c r="K6" s="24" t="s">
        <v>39</v>
      </c>
      <c r="L6" s="24" t="s">
        <v>55</v>
      </c>
      <c r="M6" s="25">
        <v>11</v>
      </c>
      <c r="N6" s="5"/>
      <c r="O6" s="4">
        <f t="shared" ref="O6:O16" si="0">SUM(P6:V6)</f>
        <v>174</v>
      </c>
      <c r="P6" s="3">
        <v>10</v>
      </c>
      <c r="Q6" s="3">
        <v>18</v>
      </c>
      <c r="R6" s="3">
        <v>36</v>
      </c>
      <c r="S6" s="3">
        <v>26</v>
      </c>
      <c r="T6" s="3">
        <v>41</v>
      </c>
      <c r="U6" s="3">
        <v>28</v>
      </c>
      <c r="V6" s="10">
        <v>15</v>
      </c>
    </row>
    <row r="7" spans="1:22" ht="51" x14ac:dyDescent="0.25">
      <c r="A7" s="9">
        <v>2</v>
      </c>
      <c r="B7" s="3" t="s">
        <v>177</v>
      </c>
      <c r="C7" s="28" t="s">
        <v>24</v>
      </c>
      <c r="D7" s="21" t="s">
        <v>24</v>
      </c>
      <c r="E7" s="22" t="s">
        <v>92</v>
      </c>
      <c r="F7" s="22" t="s">
        <v>33</v>
      </c>
      <c r="G7" s="22" t="s">
        <v>93</v>
      </c>
      <c r="H7" s="27" t="s">
        <v>26</v>
      </c>
      <c r="I7" s="24">
        <v>38645</v>
      </c>
      <c r="J7" s="24" t="s">
        <v>38</v>
      </c>
      <c r="K7" s="24" t="s">
        <v>39</v>
      </c>
      <c r="L7" s="24" t="s">
        <v>43</v>
      </c>
      <c r="M7" s="25">
        <v>11</v>
      </c>
      <c r="N7" s="5"/>
      <c r="O7" s="4">
        <f t="shared" si="0"/>
        <v>156</v>
      </c>
      <c r="P7" s="20">
        <v>10</v>
      </c>
      <c r="Q7" s="20">
        <v>16</v>
      </c>
      <c r="R7" s="20">
        <v>26</v>
      </c>
      <c r="S7" s="20">
        <v>20</v>
      </c>
      <c r="T7" s="20">
        <v>41</v>
      </c>
      <c r="U7" s="20">
        <v>28</v>
      </c>
      <c r="V7" s="29">
        <v>15</v>
      </c>
    </row>
    <row r="8" spans="1:22" ht="25.5" x14ac:dyDescent="0.25">
      <c r="A8" s="9">
        <v>3</v>
      </c>
      <c r="B8" s="3" t="s">
        <v>173</v>
      </c>
      <c r="C8" s="28" t="s">
        <v>22</v>
      </c>
      <c r="D8" s="21" t="s">
        <v>22</v>
      </c>
      <c r="E8" s="22" t="s">
        <v>134</v>
      </c>
      <c r="F8" s="22" t="s">
        <v>135</v>
      </c>
      <c r="G8" s="22" t="s">
        <v>61</v>
      </c>
      <c r="H8" s="23" t="s">
        <v>26</v>
      </c>
      <c r="I8" s="24">
        <v>38455</v>
      </c>
      <c r="J8" s="24" t="s">
        <v>38</v>
      </c>
      <c r="K8" s="24" t="s">
        <v>39</v>
      </c>
      <c r="L8" s="24" t="s">
        <v>136</v>
      </c>
      <c r="M8" s="25">
        <v>11</v>
      </c>
      <c r="N8" s="5"/>
      <c r="O8" s="4">
        <f t="shared" si="0"/>
        <v>155</v>
      </c>
      <c r="P8" s="3">
        <v>9</v>
      </c>
      <c r="Q8" s="3">
        <v>18</v>
      </c>
      <c r="R8" s="3">
        <v>25</v>
      </c>
      <c r="S8" s="3">
        <v>19</v>
      </c>
      <c r="T8" s="3">
        <v>40</v>
      </c>
      <c r="U8" s="3">
        <v>30</v>
      </c>
      <c r="V8" s="10">
        <v>14</v>
      </c>
    </row>
    <row r="9" spans="1:22" ht="25.5" x14ac:dyDescent="0.25">
      <c r="A9" s="9">
        <v>4</v>
      </c>
      <c r="B9" s="3" t="s">
        <v>169</v>
      </c>
      <c r="C9" s="18" t="s">
        <v>22</v>
      </c>
      <c r="D9" s="21" t="s">
        <v>22</v>
      </c>
      <c r="E9" s="22" t="s">
        <v>87</v>
      </c>
      <c r="F9" s="22" t="s">
        <v>77</v>
      </c>
      <c r="G9" s="22" t="s">
        <v>65</v>
      </c>
      <c r="H9" s="27" t="s">
        <v>26</v>
      </c>
      <c r="I9" s="24">
        <v>38595</v>
      </c>
      <c r="J9" s="24" t="s">
        <v>38</v>
      </c>
      <c r="K9" s="24" t="s">
        <v>39</v>
      </c>
      <c r="L9" s="24" t="s">
        <v>41</v>
      </c>
      <c r="M9" s="25">
        <v>11</v>
      </c>
      <c r="N9" s="5"/>
      <c r="O9" s="4">
        <f t="shared" si="0"/>
        <v>139</v>
      </c>
      <c r="P9" s="3">
        <v>5</v>
      </c>
      <c r="Q9" s="3">
        <v>14</v>
      </c>
      <c r="R9" s="3">
        <v>30</v>
      </c>
      <c r="S9" s="3">
        <v>20</v>
      </c>
      <c r="T9" s="3">
        <v>38</v>
      </c>
      <c r="U9" s="3">
        <v>22</v>
      </c>
      <c r="V9" s="10">
        <v>10</v>
      </c>
    </row>
    <row r="10" spans="1:22" ht="25.5" x14ac:dyDescent="0.25">
      <c r="A10" s="9">
        <v>5</v>
      </c>
      <c r="B10" s="3" t="s">
        <v>176</v>
      </c>
      <c r="C10" s="28" t="s">
        <v>22</v>
      </c>
      <c r="D10" s="21" t="s">
        <v>22</v>
      </c>
      <c r="E10" s="22" t="s">
        <v>139</v>
      </c>
      <c r="F10" s="22" t="s">
        <v>140</v>
      </c>
      <c r="G10" s="22" t="s">
        <v>141</v>
      </c>
      <c r="H10" s="23" t="s">
        <v>26</v>
      </c>
      <c r="I10" s="24">
        <v>38450</v>
      </c>
      <c r="J10" s="24" t="s">
        <v>38</v>
      </c>
      <c r="K10" s="24" t="s">
        <v>39</v>
      </c>
      <c r="L10" s="24" t="s">
        <v>136</v>
      </c>
      <c r="M10" s="25">
        <v>11</v>
      </c>
      <c r="N10" s="5"/>
      <c r="O10" s="4">
        <f t="shared" si="0"/>
        <v>136</v>
      </c>
      <c r="P10" s="20">
        <v>6</v>
      </c>
      <c r="Q10" s="20">
        <v>15</v>
      </c>
      <c r="R10" s="20">
        <v>22</v>
      </c>
      <c r="S10" s="20">
        <v>23</v>
      </c>
      <c r="T10" s="20">
        <v>36</v>
      </c>
      <c r="U10" s="20">
        <v>21</v>
      </c>
      <c r="V10" s="29">
        <v>13</v>
      </c>
    </row>
    <row r="11" spans="1:22" ht="66" customHeight="1" x14ac:dyDescent="0.25">
      <c r="A11" s="9">
        <v>6</v>
      </c>
      <c r="B11" s="3" t="s">
        <v>174</v>
      </c>
      <c r="C11" s="28" t="s">
        <v>22</v>
      </c>
      <c r="D11" s="21" t="s">
        <v>22</v>
      </c>
      <c r="E11" s="22" t="s">
        <v>137</v>
      </c>
      <c r="F11" s="22" t="s">
        <v>121</v>
      </c>
      <c r="G11" s="22" t="s">
        <v>35</v>
      </c>
      <c r="H11" s="26" t="s">
        <v>26</v>
      </c>
      <c r="I11" s="24">
        <v>38612</v>
      </c>
      <c r="J11" s="24" t="s">
        <v>38</v>
      </c>
      <c r="K11" s="24" t="s">
        <v>39</v>
      </c>
      <c r="L11" s="24" t="s">
        <v>55</v>
      </c>
      <c r="M11" s="25">
        <v>11</v>
      </c>
      <c r="N11" s="5"/>
      <c r="O11" s="4">
        <f t="shared" si="0"/>
        <v>130</v>
      </c>
      <c r="P11" s="3">
        <v>3</v>
      </c>
      <c r="Q11" s="3">
        <v>11</v>
      </c>
      <c r="R11" s="3">
        <v>22</v>
      </c>
      <c r="S11" s="3">
        <v>16</v>
      </c>
      <c r="T11" s="3">
        <v>36</v>
      </c>
      <c r="U11" s="3">
        <v>30</v>
      </c>
      <c r="V11" s="10">
        <v>12</v>
      </c>
    </row>
    <row r="12" spans="1:22" ht="51" x14ac:dyDescent="0.25">
      <c r="A12" s="9">
        <v>7</v>
      </c>
      <c r="B12" s="3" t="s">
        <v>168</v>
      </c>
      <c r="C12" s="18" t="s">
        <v>22</v>
      </c>
      <c r="D12" s="21" t="s">
        <v>22</v>
      </c>
      <c r="E12" s="22" t="s">
        <v>56</v>
      </c>
      <c r="F12" s="22" t="s">
        <v>57</v>
      </c>
      <c r="G12" s="22" t="s">
        <v>63</v>
      </c>
      <c r="H12" s="23" t="s">
        <v>29</v>
      </c>
      <c r="I12" s="24">
        <v>38447</v>
      </c>
      <c r="J12" s="24" t="s">
        <v>38</v>
      </c>
      <c r="K12" s="24" t="s">
        <v>39</v>
      </c>
      <c r="L12" s="24" t="s">
        <v>42</v>
      </c>
      <c r="M12" s="25">
        <v>11</v>
      </c>
      <c r="N12" s="5"/>
      <c r="O12" s="4">
        <f t="shared" si="0"/>
        <v>126</v>
      </c>
      <c r="P12" s="3">
        <v>1</v>
      </c>
      <c r="Q12" s="3">
        <v>11</v>
      </c>
      <c r="R12" s="3">
        <v>26</v>
      </c>
      <c r="S12" s="3">
        <v>18</v>
      </c>
      <c r="T12" s="3">
        <v>38</v>
      </c>
      <c r="U12" s="3">
        <v>18</v>
      </c>
      <c r="V12" s="10">
        <v>14</v>
      </c>
    </row>
    <row r="13" spans="1:22" ht="57.75" customHeight="1" x14ac:dyDescent="0.25">
      <c r="A13" s="9">
        <v>8</v>
      </c>
      <c r="B13" s="3" t="s">
        <v>170</v>
      </c>
      <c r="C13" s="18" t="s">
        <v>22</v>
      </c>
      <c r="D13" s="21" t="s">
        <v>22</v>
      </c>
      <c r="E13" s="22" t="s">
        <v>131</v>
      </c>
      <c r="F13" s="22" t="s">
        <v>110</v>
      </c>
      <c r="G13" s="22" t="s">
        <v>132</v>
      </c>
      <c r="H13" s="26" t="s">
        <v>26</v>
      </c>
      <c r="I13" s="24">
        <v>38517</v>
      </c>
      <c r="J13" s="24" t="s">
        <v>38</v>
      </c>
      <c r="K13" s="24" t="s">
        <v>39</v>
      </c>
      <c r="L13" s="24" t="s">
        <v>133</v>
      </c>
      <c r="M13" s="25">
        <v>11</v>
      </c>
      <c r="N13" s="5"/>
      <c r="O13" s="15">
        <f t="shared" si="0"/>
        <v>108</v>
      </c>
      <c r="P13" s="13">
        <v>3</v>
      </c>
      <c r="Q13" s="13">
        <v>12</v>
      </c>
      <c r="R13" s="13">
        <v>23</v>
      </c>
      <c r="S13" s="13">
        <v>14</v>
      </c>
      <c r="T13" s="13">
        <v>30</v>
      </c>
      <c r="U13" s="13">
        <v>18</v>
      </c>
      <c r="V13" s="16">
        <v>8</v>
      </c>
    </row>
    <row r="14" spans="1:22" ht="38.25" x14ac:dyDescent="0.25">
      <c r="A14" s="9">
        <v>9</v>
      </c>
      <c r="B14" s="3" t="s">
        <v>175</v>
      </c>
      <c r="C14" s="28" t="s">
        <v>22</v>
      </c>
      <c r="D14" s="21" t="s">
        <v>22</v>
      </c>
      <c r="E14" s="22" t="s">
        <v>138</v>
      </c>
      <c r="F14" s="22" t="s">
        <v>27</v>
      </c>
      <c r="G14" s="22" t="s">
        <v>34</v>
      </c>
      <c r="H14" s="26" t="s">
        <v>26</v>
      </c>
      <c r="I14" s="24">
        <v>38462</v>
      </c>
      <c r="J14" s="24" t="s">
        <v>38</v>
      </c>
      <c r="K14" s="24" t="s">
        <v>39</v>
      </c>
      <c r="L14" s="24" t="s">
        <v>119</v>
      </c>
      <c r="M14" s="25">
        <v>11</v>
      </c>
      <c r="N14" s="5"/>
      <c r="O14" s="4">
        <f t="shared" si="0"/>
        <v>103</v>
      </c>
      <c r="P14" s="3">
        <v>4</v>
      </c>
      <c r="Q14" s="3">
        <v>7</v>
      </c>
      <c r="R14" s="3">
        <v>22</v>
      </c>
      <c r="S14" s="3">
        <v>4</v>
      </c>
      <c r="T14" s="3">
        <v>37</v>
      </c>
      <c r="U14" s="3">
        <v>19</v>
      </c>
      <c r="V14" s="10">
        <v>10</v>
      </c>
    </row>
    <row r="15" spans="1:22" ht="38.25" x14ac:dyDescent="0.25">
      <c r="A15" s="9">
        <v>10</v>
      </c>
      <c r="B15" s="3" t="s">
        <v>178</v>
      </c>
      <c r="C15" s="28" t="s">
        <v>24</v>
      </c>
      <c r="D15" s="21" t="s">
        <v>25</v>
      </c>
      <c r="E15" s="22" t="s">
        <v>91</v>
      </c>
      <c r="F15" s="22" t="s">
        <v>28</v>
      </c>
      <c r="G15" s="22" t="s">
        <v>53</v>
      </c>
      <c r="H15" s="27" t="s">
        <v>26</v>
      </c>
      <c r="I15" s="24">
        <v>38641</v>
      </c>
      <c r="J15" s="24" t="s">
        <v>38</v>
      </c>
      <c r="K15" s="24" t="s">
        <v>39</v>
      </c>
      <c r="L15" s="24" t="s">
        <v>45</v>
      </c>
      <c r="M15" s="25">
        <v>11</v>
      </c>
      <c r="N15" s="5"/>
      <c r="O15" s="4">
        <f t="shared" si="0"/>
        <v>95</v>
      </c>
      <c r="P15" s="20">
        <v>2</v>
      </c>
      <c r="Q15" s="20">
        <v>9</v>
      </c>
      <c r="R15" s="20">
        <v>26</v>
      </c>
      <c r="S15" s="20">
        <v>9</v>
      </c>
      <c r="T15" s="20">
        <v>37</v>
      </c>
      <c r="U15" s="20">
        <v>10</v>
      </c>
      <c r="V15" s="29">
        <v>2</v>
      </c>
    </row>
    <row r="16" spans="1:22" ht="25.5" x14ac:dyDescent="0.25">
      <c r="A16" s="9">
        <v>11</v>
      </c>
      <c r="B16" s="3" t="s">
        <v>171</v>
      </c>
      <c r="C16" s="18" t="s">
        <v>22</v>
      </c>
      <c r="D16" s="21" t="s">
        <v>22</v>
      </c>
      <c r="E16" s="22" t="s">
        <v>88</v>
      </c>
      <c r="F16" s="22" t="s">
        <v>89</v>
      </c>
      <c r="G16" s="22" t="s">
        <v>90</v>
      </c>
      <c r="H16" s="23" t="s">
        <v>29</v>
      </c>
      <c r="I16" s="24">
        <v>38526</v>
      </c>
      <c r="J16" s="24" t="s">
        <v>38</v>
      </c>
      <c r="K16" s="24" t="s">
        <v>39</v>
      </c>
      <c r="L16" s="24" t="s">
        <v>41</v>
      </c>
      <c r="M16" s="25">
        <v>11</v>
      </c>
      <c r="N16" s="5"/>
      <c r="O16" s="4">
        <f t="shared" si="0"/>
        <v>81</v>
      </c>
      <c r="P16" s="3">
        <v>1</v>
      </c>
      <c r="Q16" s="3">
        <v>15</v>
      </c>
      <c r="R16" s="3">
        <v>21</v>
      </c>
      <c r="S16" s="3">
        <v>3</v>
      </c>
      <c r="T16" s="3">
        <v>15</v>
      </c>
      <c r="U16" s="3">
        <v>15</v>
      </c>
      <c r="V16" s="10">
        <v>11</v>
      </c>
    </row>
  </sheetData>
  <sortState ref="D6:M23">
    <sortCondition ref="E6:E23"/>
  </sortState>
  <dataValidations count="3">
    <dataValidation type="list" allowBlank="1" showInputMessage="1" showErrorMessage="1" sqref="H6:H16">
      <formula1>пол</formula1>
    </dataValidation>
    <dataValidation type="list" allowBlank="1" showInputMessage="1" showErrorMessage="1" sqref="J6:J16">
      <formula1>гражданство</formula1>
    </dataValidation>
    <dataValidation type="list" allowBlank="1" showInputMessage="1" showErrorMessage="1" sqref="M6:M16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'11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2021-02-12T09:08:58Z</cp:lastPrinted>
  <dcterms:created xsi:type="dcterms:W3CDTF">2014-12-24T12:13:51Z</dcterms:created>
  <dcterms:modified xsi:type="dcterms:W3CDTF">2023-01-23T12:30:19Z</dcterms:modified>
</cp:coreProperties>
</file>