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5" i="1" l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/>
</calcChain>
</file>

<file path=xl/sharedStrings.xml><?xml version="1.0" encoding="utf-8"?>
<sst xmlns="http://schemas.openxmlformats.org/spreadsheetml/2006/main" count="1580" uniqueCount="528">
  <si>
    <t>Регион:</t>
  </si>
  <si>
    <t>Новгородская область</t>
  </si>
  <si>
    <t>Предмет:</t>
  </si>
  <si>
    <t>История</t>
  </si>
  <si>
    <t>Класс:</t>
  </si>
  <si>
    <t>Дата проведения:</t>
  </si>
  <si>
    <t>24, 25.01.2023</t>
  </si>
  <si>
    <t>№</t>
  </si>
  <si>
    <t>Шифр</t>
  </si>
  <si>
    <t>Место проведения олимпиады</t>
  </si>
  <si>
    <t>Муниципалитет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</si>
  <si>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</si>
  <si>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</si>
  <si>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</si>
  <si>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</si>
  <si>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</si>
  <si>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</si>
  <si>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</si>
  <si>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ОУ</t>
  </si>
  <si>
    <t>Класс
обучения</t>
  </si>
  <si>
    <t>Статус участника (победитель, призер, участник)</t>
  </si>
  <si>
    <t>Результат мах. 200 (балл)</t>
  </si>
  <si>
    <t>1 тур. Эссе</t>
  </si>
  <si>
    <t>1 тур. Проект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</si>
  <si>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</si>
  <si>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</si>
  <si>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</si>
  <si>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</si>
  <si>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</si>
  <si>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</si>
  <si>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</si>
  <si>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</si>
  <si>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</si>
  <si>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</si>
  <si>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И-11-78</t>
  </si>
  <si>
    <t>Великий Новгород</t>
  </si>
  <si>
    <t>Назарова</t>
  </si>
  <si>
    <t>София</t>
  </si>
  <si>
    <t>Олеговна</t>
  </si>
  <si>
    <t>жен.</t>
  </si>
  <si>
    <t>Российская Федерация</t>
  </si>
  <si>
    <t>не имеются</t>
  </si>
  <si>
    <t>Муниципальное автономное общеобразовательное учреждение "Гимназия № 2"</t>
  </si>
  <si>
    <t>победитель</t>
  </si>
  <si>
    <t>Б-11-114</t>
  </si>
  <si>
    <t>Боровичский</t>
  </si>
  <si>
    <t>Игнатьева</t>
  </si>
  <si>
    <t>Виктория</t>
  </si>
  <si>
    <t>Юрьевна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</si>
  <si>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</si>
  <si>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И-9-17</t>
  </si>
  <si>
    <t>Пагирская</t>
  </si>
  <si>
    <t>Анна</t>
  </si>
  <si>
    <t>Андреевна</t>
  </si>
  <si>
    <t>И-11-65</t>
  </si>
  <si>
    <t>Заворотний</t>
  </si>
  <si>
    <t>Павел</t>
  </si>
  <si>
    <t>Олегович</t>
  </si>
  <si>
    <t>муж.</t>
  </si>
  <si>
    <t>И-11-82</t>
  </si>
  <si>
    <t>Скирдинская</t>
  </si>
  <si>
    <t>Алина</t>
  </si>
  <si>
    <t>Константиновна</t>
  </si>
  <si>
    <t>Муниципальное автономное общеобразовательное учреждение "Гимназия  "Гармония"</t>
  </si>
  <si>
    <t>призер</t>
  </si>
  <si>
    <t>И-10-39</t>
  </si>
  <si>
    <t>Конышев</t>
  </si>
  <si>
    <t>Александр</t>
  </si>
  <si>
    <t>Александрович</t>
  </si>
  <si>
    <t>Муниципальное бюджетное общеобразовательное учреждение "Лицей-интернат"</t>
  </si>
  <si>
    <t>И-10-32</t>
  </si>
  <si>
    <t>Ванина</t>
  </si>
  <si>
    <t>Маргарита</t>
  </si>
  <si>
    <t>Александровна</t>
  </si>
  <si>
    <t>Государственное областное автономное общеобразовательное учреждение "Гимназия № 3"</t>
  </si>
  <si>
    <t>И-10-34</t>
  </si>
  <si>
    <t>Выжигина</t>
  </si>
  <si>
    <t>Юлия</t>
  </si>
  <si>
    <t>Муниципальное автономное общеобразовательное учреждение "Средняя общеобразовательная школа № 23"</t>
  </si>
  <si>
    <t>БИ-11-125</t>
  </si>
  <si>
    <t>Окуловский</t>
  </si>
  <si>
    <t>Васильева</t>
  </si>
  <si>
    <t>Дарья</t>
  </si>
  <si>
    <t>Алексеевна</t>
  </si>
  <si>
    <t>муниципальное автономное общеобразовательное  учреждение "Средняя школа № 1 г.Окуловка"</t>
  </si>
  <si>
    <t>БИ-11-127</t>
  </si>
  <si>
    <t>Пестовский</t>
  </si>
  <si>
    <t>Николаевна</t>
  </si>
  <si>
    <t>муниципальное автономное общеобразовательное учреждение "Средняя школа № 2 г. Пестово"</t>
  </si>
  <si>
    <t>И-11-70</t>
  </si>
  <si>
    <t>Козлова</t>
  </si>
  <si>
    <t>Викторовна</t>
  </si>
  <si>
    <t>И-11-60</t>
  </si>
  <si>
    <t>Ашурова</t>
  </si>
  <si>
    <t>Карина</t>
  </si>
  <si>
    <t>участник</t>
  </si>
  <si>
    <t>СРИС 10-140</t>
  </si>
  <si>
    <t>Старорусский</t>
  </si>
  <si>
    <t>Соловьев</t>
  </si>
  <si>
    <t>Артем</t>
  </si>
  <si>
    <t>Дмитриевич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</si>
  <si>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</si>
  <si>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>И-10-49</t>
  </si>
  <si>
    <t>Привязова</t>
  </si>
  <si>
    <t>Полина</t>
  </si>
  <si>
    <t>Вячеславовна</t>
  </si>
  <si>
    <t>И-11-69</t>
  </si>
  <si>
    <t>Кирченко</t>
  </si>
  <si>
    <t xml:space="preserve">Татьяна </t>
  </si>
  <si>
    <t>Муниципальное автономное общеобразовательное учреждение "Гимназия "Исток"</t>
  </si>
  <si>
    <t>И-10-45</t>
  </si>
  <si>
    <t>Миронова</t>
  </si>
  <si>
    <t>Мария</t>
  </si>
  <si>
    <t>Муниципальное автономное общеобразовательное учреждение "Первая университетская гимназия имени академика В.В. Сороки"</t>
  </si>
  <si>
    <t>И-9-13</t>
  </si>
  <si>
    <t>Кузьмин</t>
  </si>
  <si>
    <t>Григорий</t>
  </si>
  <si>
    <t>Сергеевич</t>
  </si>
  <si>
    <t>Муниципальное автономное общеобразовательное учреждение  «Средняя школа №13 с углубленным изучением предметов»</t>
  </si>
  <si>
    <t>И-11-72</t>
  </si>
  <si>
    <t>Костина</t>
  </si>
  <si>
    <t>Арина</t>
  </si>
  <si>
    <t>И-11-76</t>
  </si>
  <si>
    <t>Максимова</t>
  </si>
  <si>
    <t>Надежда</t>
  </si>
  <si>
    <t>Владимировна</t>
  </si>
  <si>
    <t>БИ-11-118</t>
  </si>
  <si>
    <t>Валдайский</t>
  </si>
  <si>
    <t>Шохина</t>
  </si>
  <si>
    <t>Сергеевна</t>
  </si>
  <si>
    <t>16.03.2006</t>
  </si>
  <si>
    <t>муниципальное автономное общеобразовательное учреждение «Средняя школа № 2 г. Валдай»</t>
  </si>
  <si>
    <t>СРИС 10-139</t>
  </si>
  <si>
    <t>Дядев</t>
  </si>
  <si>
    <t>Владислав</t>
  </si>
  <si>
    <t>Муниципальное автономное общеобразовательное учреждение "Гимназия" г. Старая Русса</t>
  </si>
  <si>
    <t>И-9-4</t>
  </si>
  <si>
    <t>Галахов</t>
  </si>
  <si>
    <t>Роман</t>
  </si>
  <si>
    <t>Игоревич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</si>
  <si>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</si>
  <si>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И-9-25</t>
  </si>
  <si>
    <t>Новгородский</t>
  </si>
  <si>
    <t xml:space="preserve">Белик  </t>
  </si>
  <si>
    <t xml:space="preserve"> Владимир</t>
  </si>
  <si>
    <t>Муниципальное автономное общеобразовательное учреждение «Григоровская основная общеобразовательная школа»</t>
  </si>
  <si>
    <t>И-10-44</t>
  </si>
  <si>
    <t>Межукин</t>
  </si>
  <si>
    <t>Степан</t>
  </si>
  <si>
    <t>Алексеевич</t>
  </si>
  <si>
    <t>И-11-71</t>
  </si>
  <si>
    <t>Коничев</t>
  </si>
  <si>
    <t>Андрей</t>
  </si>
  <si>
    <t>Романович</t>
  </si>
  <si>
    <t>Муниципальное автономное общеобразовательное учреждение "Средняя школа №36 имени Гавриила Романовича Державина"</t>
  </si>
  <si>
    <t>СРИС 9-136</t>
  </si>
  <si>
    <t>Сидорова</t>
  </si>
  <si>
    <t>Ангелина</t>
  </si>
  <si>
    <t>И-10-51</t>
  </si>
  <si>
    <t>Крестецкий</t>
  </si>
  <si>
    <t>Лёхин</t>
  </si>
  <si>
    <t>Алексей</t>
  </si>
  <si>
    <t xml:space="preserve">Муниципальное автономное общеобразовательное учреждение  «Средняя общеобразовательная школа № 2» </t>
  </si>
  <si>
    <t>И-11-59</t>
  </si>
  <si>
    <t>Аршинов</t>
  </si>
  <si>
    <t>Артём</t>
  </si>
  <si>
    <t>Викторович</t>
  </si>
  <si>
    <t>И-9-15</t>
  </si>
  <si>
    <t>Николаев</t>
  </si>
  <si>
    <t>Николаевич</t>
  </si>
  <si>
    <t>И-11-68</t>
  </si>
  <si>
    <t>Ильин</t>
  </si>
  <si>
    <t>Василий</t>
  </si>
  <si>
    <t>Муниципальное автономное общеобразовательное учреждение  "Средняя общеобразовательная школа № 26 с углублённым изучением химии и биологии"</t>
  </si>
  <si>
    <t>СРИС 9-135</t>
  </si>
  <si>
    <t>Зимонина</t>
  </si>
  <si>
    <t xml:space="preserve">Екатерина </t>
  </si>
  <si>
    <t>БИ-11-116</t>
  </si>
  <si>
    <t>Петров</t>
  </si>
  <si>
    <t>Иван</t>
  </si>
  <si>
    <t>Михайлович</t>
  </si>
  <si>
    <t>Муниципальное автономное общеобразовательное учреждение «Средняя общеобразовательная школа с. Опеченский Посад»</t>
  </si>
  <si>
    <t>И-11-80</t>
  </si>
  <si>
    <t>Родионов</t>
  </si>
  <si>
    <t>Илья</t>
  </si>
  <si>
    <t>Муниципальное автономное общеобразовательное учреждение "Гимназия "Новоскул"</t>
  </si>
  <si>
    <t>БИ-11-130</t>
  </si>
  <si>
    <t>Хвойнинский</t>
  </si>
  <si>
    <t>Ковалёв</t>
  </si>
  <si>
    <t>Никита</t>
  </si>
  <si>
    <t>Андреевич</t>
  </si>
  <si>
    <t>Муниципальное автономное общеобразовательное учреждение «Средняя школа № 2 им. Е.А. Горюнова п. Хвойная»</t>
  </si>
  <si>
    <t>БИ-11-117</t>
  </si>
  <si>
    <t>Сапожникова</t>
  </si>
  <si>
    <t>Марина</t>
  </si>
  <si>
    <t>Михайловна</t>
  </si>
  <si>
    <t>17.12.2004</t>
  </si>
  <si>
    <t>Муниципальное автономное общеобразовательное учреждение «Гимназия» г.Боровичи</t>
  </si>
  <si>
    <t>И-9-18</t>
  </si>
  <si>
    <t>Пушкин</t>
  </si>
  <si>
    <t>И-11-95</t>
  </si>
  <si>
    <t>Шимский</t>
  </si>
  <si>
    <t>Клиновой</t>
  </si>
  <si>
    <t>Дмитрий</t>
  </si>
  <si>
    <t>Павлович</t>
  </si>
  <si>
    <t>Муниципальное автономное общеобразовательное учреждение «Средняя общеобразовательная школа» п. Шимск имени Героя Советского Союза А.И. Горева</t>
  </si>
  <si>
    <t>И-9-21</t>
  </si>
  <si>
    <t>Федосеев</t>
  </si>
  <si>
    <t>Ярослав</t>
  </si>
  <si>
    <t>И-11-89</t>
  </si>
  <si>
    <t>Маловишерский</t>
  </si>
  <si>
    <t>Григорьев</t>
  </si>
  <si>
    <t>Егор</t>
  </si>
  <si>
    <t>муниципальное автономное общеобразовательное учреждение «Средняя школа № 4» г. Малая Вишера</t>
  </si>
  <si>
    <t>И-10-36</t>
  </si>
  <si>
    <t>Егорова</t>
  </si>
  <si>
    <t>Александра</t>
  </si>
  <si>
    <t>Муниципальное автономное общеобразовательное учреждение  "Средняя общеобразовательная школа № 34 с углубленным изучением предметов"</t>
  </si>
  <si>
    <t>И-11-67</t>
  </si>
  <si>
    <t>Иванова</t>
  </si>
  <si>
    <t>Ксения</t>
  </si>
  <si>
    <t>Григорьевна</t>
  </si>
  <si>
    <t>Муниципальное автономное общеобразовательное учреждение "Средняя общеобразовательная школа-комплекс № 33 имени генерал-полковника Ивана Терентьевича Коровникова"</t>
  </si>
  <si>
    <t>И-11-57</t>
  </si>
  <si>
    <t>Алексеев</t>
  </si>
  <si>
    <t>Станислав</t>
  </si>
  <si>
    <t>И-11-61</t>
  </si>
  <si>
    <t>Василенко</t>
  </si>
  <si>
    <t>Пётр</t>
  </si>
  <si>
    <t>Муниципальное автономное общеобразовательное учреждение  "Средняя общеобразовательная школа № 22 "</t>
  </si>
  <si>
    <t>И-11-90</t>
  </si>
  <si>
    <t>Чудовский</t>
  </si>
  <si>
    <t>Вердин</t>
  </si>
  <si>
    <t>Кирилл</t>
  </si>
  <si>
    <t>Констанинович</t>
  </si>
  <si>
    <t>Муниципальное  автономное общеобразовательное учреждение «Гимназия «Логос»</t>
  </si>
  <si>
    <t>БИ-10-111</t>
  </si>
  <si>
    <t>Зарубин</t>
  </si>
  <si>
    <t>Фаддей</t>
  </si>
  <si>
    <t>имеются</t>
  </si>
  <si>
    <t>И-9-20</t>
  </si>
  <si>
    <t>Угрюмов</t>
  </si>
  <si>
    <t>Даниил</t>
  </si>
  <si>
    <t>И-11-74</t>
  </si>
  <si>
    <t>Лаговская</t>
  </si>
  <si>
    <t>Милана</t>
  </si>
  <si>
    <t>Максимовна</t>
  </si>
  <si>
    <t>И-11-58</t>
  </si>
  <si>
    <t>Аристов</t>
  </si>
  <si>
    <t>Михаил</t>
  </si>
  <si>
    <t>Рафаилович</t>
  </si>
  <si>
    <t>И-11-91</t>
  </si>
  <si>
    <t>Маршагина</t>
  </si>
  <si>
    <t>Вероника</t>
  </si>
  <si>
    <t>Дмитриевна</t>
  </si>
  <si>
    <t>Муниципальное  автономное общеобразовательное учреждение «Средняя общеобразовательная школа №1 им. Н.А.Некрасова»</t>
  </si>
  <si>
    <t>БИ-9-102</t>
  </si>
  <si>
    <t>Варенцов</t>
  </si>
  <si>
    <t>Виталий</t>
  </si>
  <si>
    <t>21.04.2007</t>
  </si>
  <si>
    <t>И-9-6</t>
  </si>
  <si>
    <t>Жиляков</t>
  </si>
  <si>
    <t>Юрий</t>
  </si>
  <si>
    <t>И-9-11</t>
  </si>
  <si>
    <t>Кудряшова</t>
  </si>
  <si>
    <t>Елизавета</t>
  </si>
  <si>
    <t>Ивановна</t>
  </si>
  <si>
    <t>И-9-12</t>
  </si>
  <si>
    <t>Кузнецов</t>
  </si>
  <si>
    <t>Максим</t>
  </si>
  <si>
    <t xml:space="preserve">Алексеевич </t>
  </si>
  <si>
    <t>Муниципальное автономное общеобразовательное учреждение "Гимназия "Эврика"</t>
  </si>
  <si>
    <t>И-10-42</t>
  </si>
  <si>
    <t>Левицкая</t>
  </si>
  <si>
    <t>Государственное автономное общеобразовательное учреждение "Гимназия № 3"</t>
  </si>
  <si>
    <t>И-10-47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</si>
  <si>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</si>
  <si>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БИ-9-98</t>
  </si>
  <si>
    <t>Громова</t>
  </si>
  <si>
    <t xml:space="preserve">Полина </t>
  </si>
  <si>
    <t>Антоновна</t>
  </si>
  <si>
    <t>Муниципальное автономное общеобразовательное учреждение «Средняя общеобразовательная школа № 1» г.Боровичи</t>
  </si>
  <si>
    <t>БИ-9-106</t>
  </si>
  <si>
    <t>Титаева</t>
  </si>
  <si>
    <t>Елена</t>
  </si>
  <si>
    <t>Романовна</t>
  </si>
  <si>
    <t>Муниципальное автономное общеобразовательное учреждение средняя школа № 1 им. А.М. Денисова п. Хвойная</t>
  </si>
  <si>
    <t>И-9-2</t>
  </si>
  <si>
    <t>Арсений</t>
  </si>
  <si>
    <t>Иванович</t>
  </si>
  <si>
    <t>СРИС 11-146</t>
  </si>
  <si>
    <t>Колесникова</t>
  </si>
  <si>
    <t>И-10-48</t>
  </si>
  <si>
    <t>Петрова</t>
  </si>
  <si>
    <t>Леонидова</t>
  </si>
  <si>
    <t>И-11-64</t>
  </si>
  <si>
    <t>Даков</t>
  </si>
  <si>
    <t>Николай</t>
  </si>
  <si>
    <t>Степанович</t>
  </si>
  <si>
    <t>Муниципальное автономное общеобразовательное учреждение "Гимназия "Квант"</t>
  </si>
  <si>
    <t>И-11-77</t>
  </si>
  <si>
    <t>Михайлова</t>
  </si>
  <si>
    <t>Софья</t>
  </si>
  <si>
    <t>Эдуардовна</t>
  </si>
  <si>
    <t>Муниципальное автономное общеобразовательное учреждение "Средняя общеобразовательная школа № 31"</t>
  </si>
  <si>
    <t>И-11-83</t>
  </si>
  <si>
    <t>Соколов</t>
  </si>
  <si>
    <t>Григорьевич</t>
  </si>
  <si>
    <t>И-11-92</t>
  </si>
  <si>
    <t>Шандер</t>
  </si>
  <si>
    <t>Эдуард</t>
  </si>
  <si>
    <t>Евгеньевич</t>
  </si>
  <si>
    <t>СРИС 11-151</t>
  </si>
  <si>
    <t>Токмина</t>
  </si>
  <si>
    <t>И-11-73</t>
  </si>
  <si>
    <t>Крихели</t>
  </si>
  <si>
    <t>Мерабовна</t>
  </si>
  <si>
    <t>БИ-11-115</t>
  </si>
  <si>
    <t>Масалова</t>
  </si>
  <si>
    <t>И-10-41</t>
  </si>
  <si>
    <t>Кудрин</t>
  </si>
  <si>
    <t>Фёдор</t>
  </si>
  <si>
    <t>Анатольевич</t>
  </si>
  <si>
    <t>И-11-62</t>
  </si>
  <si>
    <t>Гаврилова</t>
  </si>
  <si>
    <t>Анастасия</t>
  </si>
  <si>
    <t>БИ-10-109</t>
  </si>
  <si>
    <t>Пешко</t>
  </si>
  <si>
    <t>Муниципальное автономное общеобразовательное учреждение «Средняя общеобразовательная школа № 7»</t>
  </si>
  <si>
    <t>И-9-27</t>
  </si>
  <si>
    <t xml:space="preserve">Губернаторова </t>
  </si>
  <si>
    <t>Екатерина</t>
  </si>
  <si>
    <t>И-9-7</t>
  </si>
  <si>
    <t>Зуйков</t>
  </si>
  <si>
    <t>Тимофей</t>
  </si>
  <si>
    <t>Денисович</t>
  </si>
  <si>
    <t>БИ-11-126</t>
  </si>
  <si>
    <t xml:space="preserve">Евдокимов </t>
  </si>
  <si>
    <t>И-10-33</t>
  </si>
  <si>
    <t>Войткив</t>
  </si>
  <si>
    <t>И-9-3</t>
  </si>
  <si>
    <t xml:space="preserve">Андреева </t>
  </si>
  <si>
    <t>И-11-85</t>
  </si>
  <si>
    <t>Шварёв</t>
  </si>
  <si>
    <t>И-11-94</t>
  </si>
  <si>
    <t>Иванов</t>
  </si>
  <si>
    <t>И-10-52</t>
  </si>
  <si>
    <t xml:space="preserve">Богданов </t>
  </si>
  <si>
    <t xml:space="preserve">Егор </t>
  </si>
  <si>
    <t>Васильевич</t>
  </si>
  <si>
    <t>14.05 2006</t>
  </si>
  <si>
    <t>Муниципальное автономное общеобразовательное учреждение «Панковская средняя общеобразовательная школа»</t>
  </si>
  <si>
    <t>БИ-9-99</t>
  </si>
  <si>
    <t>Кузнецова</t>
  </si>
  <si>
    <t>Муниципальное автономное общеобразовательное учреждение «Средняя общеобразовательная школа № 4»</t>
  </si>
  <si>
    <t>БИ-9-104</t>
  </si>
  <si>
    <t>Лысенко</t>
  </si>
  <si>
    <t>муниципальное автономное общеобразовательное учреждение "Средняя школа № 1 имени Н.И. Кузнецова" г. Пестово</t>
  </si>
  <si>
    <t>БИ-11-129</t>
  </si>
  <si>
    <t xml:space="preserve">Громов </t>
  </si>
  <si>
    <t>Данил</t>
  </si>
  <si>
    <t>БИ-11-113</t>
  </si>
  <si>
    <t>Бессонова</t>
  </si>
  <si>
    <t>СРИС 11-144</t>
  </si>
  <si>
    <t>Парфинский</t>
  </si>
  <si>
    <t>Нгуен</t>
  </si>
  <si>
    <t>Дарина</t>
  </si>
  <si>
    <t>Ван До</t>
  </si>
  <si>
    <t>Муниципальное автономное общеобразовательное учреждение «Средняя школа п.Парфино»</t>
  </si>
  <si>
    <t>И-10-46</t>
  </si>
  <si>
    <t>Норская</t>
  </si>
  <si>
    <t>Светлана</t>
  </si>
  <si>
    <t>Анатольевна</t>
  </si>
  <si>
    <t>БИ-9-97</t>
  </si>
  <si>
    <t>Буданов</t>
  </si>
  <si>
    <t>Святослав</t>
  </si>
  <si>
    <t>СРИС 9-138</t>
  </si>
  <si>
    <t>Холмский</t>
  </si>
  <si>
    <t>Овчинникова</t>
  </si>
  <si>
    <t>Муниципальное автономное общеобразовательное учреждение «Средняя общеобразовательная школа» г. Холма</t>
  </si>
  <si>
    <t>СРИС 11-150</t>
  </si>
  <si>
    <t>Савина</t>
  </si>
  <si>
    <t>Святославовна</t>
  </si>
  <si>
    <t>И-9-8</t>
  </si>
  <si>
    <t xml:space="preserve">Игоревич </t>
  </si>
  <si>
    <t>И-9-22</t>
  </si>
  <si>
    <t>Цветков</t>
  </si>
  <si>
    <t>И-9-24</t>
  </si>
  <si>
    <t xml:space="preserve">Ульянова </t>
  </si>
  <si>
    <t xml:space="preserve"> Игоревна</t>
  </si>
  <si>
    <t>Муниципальное автономное общеобразовательное учреждение «Средняя школа № 1»</t>
  </si>
  <si>
    <t>И-11-66</t>
  </si>
  <si>
    <t>Муниципальное автономное общеобразовательное учреждение "Средняя общеобразовательная школа № 8"</t>
  </si>
  <si>
    <t>СРИС 11-149</t>
  </si>
  <si>
    <t>Рыбакова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</si>
  <si>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</si>
  <si>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И-9-5</t>
  </si>
  <si>
    <t>Владимирович</t>
  </si>
  <si>
    <t>И-9-10</t>
  </si>
  <si>
    <t>Коровкин</t>
  </si>
  <si>
    <t>БИ-10-112</t>
  </si>
  <si>
    <t>Петросян</t>
  </si>
  <si>
    <t>Давид</t>
  </si>
  <si>
    <t>Артёмович</t>
  </si>
  <si>
    <t>СРИС 9-132</t>
  </si>
  <si>
    <t>Бондарь</t>
  </si>
  <si>
    <t>И-10-55</t>
  </si>
  <si>
    <t>Солецкий</t>
  </si>
  <si>
    <t>Новиков</t>
  </si>
  <si>
    <t>муниципальное автономное общеобразовательное учреждение "Средняя общеобразовательная школа №1 г. Сольцы"</t>
  </si>
  <si>
    <t>И-11-79</t>
  </si>
  <si>
    <t>Никифоров</t>
  </si>
  <si>
    <t>И-9-14</t>
  </si>
  <si>
    <t xml:space="preserve">Логинов </t>
  </si>
  <si>
    <t>И-10-38</t>
  </si>
  <si>
    <t>Каргина</t>
  </si>
  <si>
    <t>Владиславовна</t>
  </si>
  <si>
    <t>БИ-9-100</t>
  </si>
  <si>
    <t>Куракина</t>
  </si>
  <si>
    <t>Ирина</t>
  </si>
  <si>
    <t>Вадимовна</t>
  </si>
  <si>
    <t>БИ-9-107</t>
  </si>
  <si>
    <t>Федоров</t>
  </si>
  <si>
    <t>Муниципальное автономное общеобразовательное учреждение "Средняя школа с. Песь"</t>
  </si>
  <si>
    <t>И-9-9</t>
  </si>
  <si>
    <t>Кондрова</t>
  </si>
  <si>
    <t>Руслановна</t>
  </si>
  <si>
    <t>И-11-87</t>
  </si>
  <si>
    <t>Александрова</t>
  </si>
  <si>
    <t>И-11-96</t>
  </si>
  <si>
    <t>Ибахиева</t>
  </si>
  <si>
    <t>Хеди</t>
  </si>
  <si>
    <t>Висхаевна</t>
  </si>
  <si>
    <t>муниципальное автономное общеобразовательное учреждение "Средняя общеобразовательная школа №2 г. Сольцы"</t>
  </si>
  <si>
    <t>И-9-1</t>
  </si>
  <si>
    <t>Абдулмуслимов</t>
  </si>
  <si>
    <t>Шамиль</t>
  </si>
  <si>
    <t>Абдулмуслимович</t>
  </si>
  <si>
    <t>И-10-40</t>
  </si>
  <si>
    <t>Корхов</t>
  </si>
  <si>
    <t>И-9-28</t>
  </si>
  <si>
    <t>Хлебников</t>
  </si>
  <si>
    <t>Спартак</t>
  </si>
  <si>
    <t>Валерьевич</t>
  </si>
  <si>
    <t>Муниципальное автономное общеобразовательное учреждение «Средняя общеобразовательная школа» с. Медведь</t>
  </si>
  <si>
    <t>БИ-9-101</t>
  </si>
  <si>
    <t>Потапова</t>
  </si>
  <si>
    <t>БИ-11-131</t>
  </si>
  <si>
    <t>Смирнов</t>
  </si>
  <si>
    <t>Муниципальное автономное общеобразовательное учреждение «Средняя школа п. Юбилейный»</t>
  </si>
  <si>
    <t>И-10-43</t>
  </si>
  <si>
    <t xml:space="preserve">Летинский </t>
  </si>
  <si>
    <t>БИ-9-103</t>
  </si>
  <si>
    <t>Кореник</t>
  </si>
  <si>
    <t>Валерия</t>
  </si>
  <si>
    <t>муниципальное автономное общеобразовательное учреждение "Средняя школа п.Угловка"</t>
  </si>
  <si>
    <t>И-9-26</t>
  </si>
  <si>
    <t>Красикова</t>
  </si>
  <si>
    <t>Эвелина</t>
  </si>
  <si>
    <t>СРИС 11-145</t>
  </si>
  <si>
    <t>Воробьева</t>
  </si>
  <si>
    <t>СРИС 11-147</t>
  </si>
  <si>
    <t>Михайлов</t>
  </si>
  <si>
    <t>И-11-88</t>
  </si>
  <si>
    <t>Душкин</t>
  </si>
  <si>
    <t>БИ-9-105</t>
  </si>
  <si>
    <t>Ефремова</t>
  </si>
  <si>
    <t>И-9-23</t>
  </si>
  <si>
    <t>Шувалов</t>
  </si>
  <si>
    <t>И-10-37</t>
  </si>
  <si>
    <t>Ильичёва</t>
  </si>
  <si>
    <t>БИ-10-108</t>
  </si>
  <si>
    <t>Вита</t>
  </si>
  <si>
    <t>Витальевна</t>
  </si>
  <si>
    <t>Муниципальное автономное общеобразовательное учреждение «Средняя общеобразовательная школа д. Волок»</t>
  </si>
  <si>
    <t>БИ-11-128</t>
  </si>
  <si>
    <t>Кожаков</t>
  </si>
  <si>
    <t>муниципальное автономное общеобразовательное учреждение "Средняя школа № 6 имени Васюковича С.В." г. Пестово</t>
  </si>
  <si>
    <t>И-11-93</t>
  </si>
  <si>
    <t>Ефимова</t>
  </si>
  <si>
    <t>Диана</t>
  </si>
  <si>
    <t>Б-11-124</t>
  </si>
  <si>
    <t>Мошенской</t>
  </si>
  <si>
    <t xml:space="preserve">Исакова </t>
  </si>
  <si>
    <t>Муниципальное автономное общеобразовательное учреждение «Средняя школа д.Броди»</t>
  </si>
  <si>
    <t>И-10-54</t>
  </si>
  <si>
    <t>Шелемех</t>
  </si>
  <si>
    <t>БИ-10-110</t>
  </si>
  <si>
    <t>Любытинский</t>
  </si>
  <si>
    <t>Арефьев</t>
  </si>
  <si>
    <t>Муниципальное автономное общеобразовательное учреждение «Любытинская средняя школа»</t>
  </si>
  <si>
    <t>И-10-56</t>
  </si>
  <si>
    <t xml:space="preserve">Федорова </t>
  </si>
  <si>
    <t>СРИС 9-134</t>
  </si>
  <si>
    <t>Губина</t>
  </si>
  <si>
    <t>Алиса</t>
  </si>
  <si>
    <t>Игоревна</t>
  </si>
  <si>
    <t>СРИС 9-137</t>
  </si>
  <si>
    <t xml:space="preserve">Евгений </t>
  </si>
  <si>
    <t>Муниципальное автономное общеобразовательное учреждение «Средняя общеобразовательная школа № 8 с углубленным изучением математики»</t>
  </si>
  <si>
    <t>СРИС 10-142</t>
  </si>
  <si>
    <t>И-11-75</t>
  </si>
  <si>
    <t>Лапинский</t>
  </si>
  <si>
    <t>СРИС 10-143</t>
  </si>
  <si>
    <t>Волотовский</t>
  </si>
  <si>
    <t>Жулябина</t>
  </si>
  <si>
    <t>Ульяна</t>
  </si>
  <si>
    <t>Муниципальное автономное общеобразовательное учреждение «Волотовская средняя школа»</t>
  </si>
  <si>
    <t>И-11-84</t>
  </si>
  <si>
    <t>Фабричный</t>
  </si>
  <si>
    <t>Марк</t>
  </si>
  <si>
    <t>БИ-11-121</t>
  </si>
  <si>
    <t>Пушко</t>
  </si>
  <si>
    <t>СРИС 11-152</t>
  </si>
  <si>
    <t>Федорова</t>
  </si>
  <si>
    <t>И-10-30</t>
  </si>
  <si>
    <t>Бадалян</t>
  </si>
  <si>
    <t>Микаел</t>
  </si>
  <si>
    <t>Мисакович</t>
  </si>
  <si>
    <t>БИ-11-119</t>
  </si>
  <si>
    <t>Б-11-120</t>
  </si>
  <si>
    <t>Крутикова</t>
  </si>
  <si>
    <t>И-10-50</t>
  </si>
  <si>
    <t>Романовский</t>
  </si>
  <si>
    <t>СРИС 9-133</t>
  </si>
  <si>
    <t>И-9-29</t>
  </si>
  <si>
    <t xml:space="preserve">Горлов </t>
  </si>
  <si>
    <t>9-11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</si>
</sst>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1"/>
      <color theme="1"/>
      <name val="Calibri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4" fontId="5" fillId="2" borderId="6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6" xfId="0" applyNumberFormat="1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6" xfId="0" applyNumberFormat="1" applyFont="1" applyFill="1" applyBorder="1"/>
    <xf numFmtId="14" fontId="5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31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" displayName="Таблица14" ref="A5:AA145" totalsRowShown="0" headerRowDxfId="30" headerRowBorderDxfId="28" tableBorderDxfId="29" totalsRowBorderDxfId="27">
  <autoFilter ref="A5:AA145"/>
  <sortState ref="A6:AA157">
    <sortCondition descending="1" ref="O6:O157"/>
  </sortState>
  <tableColumns count="27">
    <tableColumn id="1" name="№" dataDxfId="26"/>
    <tableColumn id="2" name="Шифр" dataDxfId="25"/>
    <tableColumn id="18" name="Место проведения олимпиады" dataDxfId="24"/>
    <tableColumn id="3" name="Муниципалитет" dataDxfId="23"/>
    <tableColumn id="4" name="Фамилия" dataDxfId="22" dataCellStyle="Обычный 3 2"/>
    <tableColumn id="5" name="Имя" dataDxfId="21" dataCellStyle="Обычный 3 2"/>
    <tableColumn id="6" name="Отчество" dataDxfId="20" dataCellStyle="Обычный 3 2"/>
    <tableColumn id="7" name="Пол" dataDxfId="19"/>
    <tableColumn id="8" name="Дата рождения" dataDxfId="18"/>
    <tableColumn id="9" name="Гражданство" dataDxfId="17"/>
    <tableColumn id="10" name="Ограниченные возможности здоровья (имеются/не имеются)" dataDxfId="16"/>
    <tableColumn id="11" name="Полное название ОУ" dataDxfId="15"/>
    <tableColumn id="12" name="Класс_x000a_обучения" dataDxfId="14"/>
    <tableColumn id="13" name="Статус участника (победитель, призер, участник)" dataDxfId="13"/>
    <tableColumn id="14" name="Результат мах. 200 (балл)" dataDxfId="12">
      <calculatedColumnFormula>SUM(P6:AA6)</calculatedColumnFormula>
    </tableColumn>
    <tableColumn id="16" name="1 тур. Эссе" dataDxfId="11"/>
    <tableColumn id="17" name="1 тур. Проект" dataDxfId="10"/>
    <tableColumn id="19" name="1" dataDxfId="9"/>
    <tableColumn id="20" name="2" dataDxfId="8"/>
    <tableColumn id="21" name="3" dataDxfId="7"/>
    <tableColumn id="22" name="4" dataDxfId="6"/>
    <tableColumn id="23" name="5" dataDxfId="5"/>
    <tableColumn id="24" name="6" dataDxfId="4"/>
    <tableColumn id="25" name="7" dataDxfId="3"/>
    <tableColumn id="26" name="8" dataDxfId="2"/>
    <tableColumn id="27" name="9" dataDxfId="1"/>
    <tableColumn id="28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abSelected="1" zoomScale="90" zoomScaleNormal="90" workbookViewId="0"/>
  </sheetViews>
  <sheetFormatPr defaultRowHeight="15" x14ac:dyDescent="0.25"/>
  <cols>
    <col min="1" max="1" width="5.28515625" style="1" customWidth="1"/>
    <col min="2" max="2" width="11.42578125" style="2" customWidth="1"/>
    <col min="3" max="3" width="16.42578125" customWidth="1"/>
    <col min="4" max="4" width="16.140625" customWidth="1"/>
    <col min="5" max="5" width="13.7109375" customWidth="1"/>
    <col min="6" max="6" width="11.7109375" customWidth="1"/>
    <col min="7" max="7" width="16" style="1" customWidth="1"/>
    <col min="8" max="8" width="8.28515625" customWidth="1"/>
    <col min="9" max="9" width="14.140625" style="4" customWidth="1"/>
    <col min="10" max="10" width="16.28515625" customWidth="1"/>
    <col min="11" max="11" width="14.85546875" customWidth="1"/>
    <col min="12" max="12" width="43.42578125" style="1" customWidth="1"/>
    <col min="13" max="13" width="9.5703125" customWidth="1"/>
    <col min="14" max="14" width="13.5703125" customWidth="1"/>
    <col min="15" max="15" width="11" customWidth="1"/>
    <col min="16" max="16" width="7.85546875" customWidth="1"/>
    <col min="17" max="23" width="6.7109375" customWidth="1"/>
    <col min="24" max="25" width="8.85546875" customWidth="1"/>
    <col min="26" max="27" width="9.140625" customWidth="1"/>
    <col min="257" max="257" width="5.28515625" customWidth="1"/>
    <col min="258" max="258" width="11.42578125" customWidth="1"/>
    <col min="259" max="259" width="16.42578125" customWidth="1"/>
    <col min="260" max="260" width="16.140625" customWidth="1"/>
    <col min="261" max="261" width="13.7109375" customWidth="1"/>
    <col min="262" max="262" width="11.7109375" customWidth="1"/>
    <col min="263" max="263" width="16" customWidth="1"/>
    <col min="264" max="264" width="8.28515625" customWidth="1"/>
    <col min="265" max="265" width="14.140625" customWidth="1"/>
    <col min="266" max="266" width="16.28515625" customWidth="1"/>
    <col min="267" max="267" width="14.85546875" customWidth="1"/>
    <col min="268" max="268" width="43.42578125" customWidth="1"/>
    <col min="269" max="269" width="9.5703125" customWidth="1"/>
    <col min="270" max="270" width="13.5703125" customWidth="1"/>
    <col min="271" max="271" width="11" customWidth="1"/>
    <col min="272" max="272" width="7.85546875" customWidth="1"/>
    <col min="273" max="279" width="6.7109375" customWidth="1"/>
    <col min="280" max="281" width="8.85546875" customWidth="1"/>
    <col min="282" max="283" width="9.140625" customWidth="1"/>
    <col min="513" max="513" width="5.28515625" customWidth="1"/>
    <col min="514" max="514" width="11.42578125" customWidth="1"/>
    <col min="515" max="515" width="16.42578125" customWidth="1"/>
    <col min="516" max="516" width="16.140625" customWidth="1"/>
    <col min="517" max="517" width="13.7109375" customWidth="1"/>
    <col min="518" max="518" width="11.7109375" customWidth="1"/>
    <col min="519" max="519" width="16" customWidth="1"/>
    <col min="520" max="520" width="8.28515625" customWidth="1"/>
    <col min="521" max="521" width="14.140625" customWidth="1"/>
    <col min="522" max="522" width="16.28515625" customWidth="1"/>
    <col min="523" max="523" width="14.85546875" customWidth="1"/>
    <col min="524" max="524" width="43.42578125" customWidth="1"/>
    <col min="525" max="525" width="9.5703125" customWidth="1"/>
    <col min="526" max="526" width="13.5703125" customWidth="1"/>
    <col min="527" max="527" width="11" customWidth="1"/>
    <col min="528" max="528" width="7.85546875" customWidth="1"/>
    <col min="529" max="535" width="6.7109375" customWidth="1"/>
    <col min="536" max="537" width="8.85546875" customWidth="1"/>
    <col min="538" max="539" width="9.140625" customWidth="1"/>
    <col min="769" max="769" width="5.28515625" customWidth="1"/>
    <col min="770" max="770" width="11.42578125" customWidth="1"/>
    <col min="771" max="771" width="16.42578125" customWidth="1"/>
    <col min="772" max="772" width="16.140625" customWidth="1"/>
    <col min="773" max="773" width="13.7109375" customWidth="1"/>
    <col min="774" max="774" width="11.7109375" customWidth="1"/>
    <col min="775" max="775" width="16" customWidth="1"/>
    <col min="776" max="776" width="8.28515625" customWidth="1"/>
    <col min="777" max="777" width="14.140625" customWidth="1"/>
    <col min="778" max="778" width="16.28515625" customWidth="1"/>
    <col min="779" max="779" width="14.85546875" customWidth="1"/>
    <col min="780" max="780" width="43.42578125" customWidth="1"/>
    <col min="781" max="781" width="9.5703125" customWidth="1"/>
    <col min="782" max="782" width="13.5703125" customWidth="1"/>
    <col min="783" max="783" width="11" customWidth="1"/>
    <col min="784" max="784" width="7.85546875" customWidth="1"/>
    <col min="785" max="791" width="6.7109375" customWidth="1"/>
    <col min="792" max="793" width="8.85546875" customWidth="1"/>
    <col min="794" max="795" width="9.140625" customWidth="1"/>
    <col min="1025" max="1025" width="5.28515625" customWidth="1"/>
    <col min="1026" max="1026" width="11.42578125" customWidth="1"/>
    <col min="1027" max="1027" width="16.42578125" customWidth="1"/>
    <col min="1028" max="1028" width="16.140625" customWidth="1"/>
    <col min="1029" max="1029" width="13.7109375" customWidth="1"/>
    <col min="1030" max="1030" width="11.7109375" customWidth="1"/>
    <col min="1031" max="1031" width="16" customWidth="1"/>
    <col min="1032" max="1032" width="8.28515625" customWidth="1"/>
    <col min="1033" max="1033" width="14.140625" customWidth="1"/>
    <col min="1034" max="1034" width="16.28515625" customWidth="1"/>
    <col min="1035" max="1035" width="14.85546875" customWidth="1"/>
    <col min="1036" max="1036" width="43.42578125" customWidth="1"/>
    <col min="1037" max="1037" width="9.5703125" customWidth="1"/>
    <col min="1038" max="1038" width="13.5703125" customWidth="1"/>
    <col min="1039" max="1039" width="11" customWidth="1"/>
    <col min="1040" max="1040" width="7.85546875" customWidth="1"/>
    <col min="1041" max="1047" width="6.7109375" customWidth="1"/>
    <col min="1048" max="1049" width="8.85546875" customWidth="1"/>
    <col min="1050" max="1051" width="9.140625" customWidth="1"/>
    <col min="1281" max="1281" width="5.28515625" customWidth="1"/>
    <col min="1282" max="1282" width="11.42578125" customWidth="1"/>
    <col min="1283" max="1283" width="16.42578125" customWidth="1"/>
    <col min="1284" max="1284" width="16.140625" customWidth="1"/>
    <col min="1285" max="1285" width="13.7109375" customWidth="1"/>
    <col min="1286" max="1286" width="11.7109375" customWidth="1"/>
    <col min="1287" max="1287" width="16" customWidth="1"/>
    <col min="1288" max="1288" width="8.28515625" customWidth="1"/>
    <col min="1289" max="1289" width="14.140625" customWidth="1"/>
    <col min="1290" max="1290" width="16.28515625" customWidth="1"/>
    <col min="1291" max="1291" width="14.85546875" customWidth="1"/>
    <col min="1292" max="1292" width="43.42578125" customWidth="1"/>
    <col min="1293" max="1293" width="9.5703125" customWidth="1"/>
    <col min="1294" max="1294" width="13.5703125" customWidth="1"/>
    <col min="1295" max="1295" width="11" customWidth="1"/>
    <col min="1296" max="1296" width="7.85546875" customWidth="1"/>
    <col min="1297" max="1303" width="6.7109375" customWidth="1"/>
    <col min="1304" max="1305" width="8.85546875" customWidth="1"/>
    <col min="1306" max="1307" width="9.140625" customWidth="1"/>
    <col min="1537" max="1537" width="5.28515625" customWidth="1"/>
    <col min="1538" max="1538" width="11.42578125" customWidth="1"/>
    <col min="1539" max="1539" width="16.42578125" customWidth="1"/>
    <col min="1540" max="1540" width="16.140625" customWidth="1"/>
    <col min="1541" max="1541" width="13.7109375" customWidth="1"/>
    <col min="1542" max="1542" width="11.7109375" customWidth="1"/>
    <col min="1543" max="1543" width="16" customWidth="1"/>
    <col min="1544" max="1544" width="8.28515625" customWidth="1"/>
    <col min="1545" max="1545" width="14.140625" customWidth="1"/>
    <col min="1546" max="1546" width="16.28515625" customWidth="1"/>
    <col min="1547" max="1547" width="14.85546875" customWidth="1"/>
    <col min="1548" max="1548" width="43.42578125" customWidth="1"/>
    <col min="1549" max="1549" width="9.5703125" customWidth="1"/>
    <col min="1550" max="1550" width="13.5703125" customWidth="1"/>
    <col min="1551" max="1551" width="11" customWidth="1"/>
    <col min="1552" max="1552" width="7.85546875" customWidth="1"/>
    <col min="1553" max="1559" width="6.7109375" customWidth="1"/>
    <col min="1560" max="1561" width="8.85546875" customWidth="1"/>
    <col min="1562" max="1563" width="9.140625" customWidth="1"/>
    <col min="1793" max="1793" width="5.28515625" customWidth="1"/>
    <col min="1794" max="1794" width="11.42578125" customWidth="1"/>
    <col min="1795" max="1795" width="16.42578125" customWidth="1"/>
    <col min="1796" max="1796" width="16.140625" customWidth="1"/>
    <col min="1797" max="1797" width="13.7109375" customWidth="1"/>
    <col min="1798" max="1798" width="11.7109375" customWidth="1"/>
    <col min="1799" max="1799" width="16" customWidth="1"/>
    <col min="1800" max="1800" width="8.28515625" customWidth="1"/>
    <col min="1801" max="1801" width="14.140625" customWidth="1"/>
    <col min="1802" max="1802" width="16.28515625" customWidth="1"/>
    <col min="1803" max="1803" width="14.85546875" customWidth="1"/>
    <col min="1804" max="1804" width="43.42578125" customWidth="1"/>
    <col min="1805" max="1805" width="9.5703125" customWidth="1"/>
    <col min="1806" max="1806" width="13.5703125" customWidth="1"/>
    <col min="1807" max="1807" width="11" customWidth="1"/>
    <col min="1808" max="1808" width="7.85546875" customWidth="1"/>
    <col min="1809" max="1815" width="6.7109375" customWidth="1"/>
    <col min="1816" max="1817" width="8.85546875" customWidth="1"/>
    <col min="1818" max="1819" width="9.140625" customWidth="1"/>
    <col min="2049" max="2049" width="5.28515625" customWidth="1"/>
    <col min="2050" max="2050" width="11.42578125" customWidth="1"/>
    <col min="2051" max="2051" width="16.42578125" customWidth="1"/>
    <col min="2052" max="2052" width="16.140625" customWidth="1"/>
    <col min="2053" max="2053" width="13.7109375" customWidth="1"/>
    <col min="2054" max="2054" width="11.7109375" customWidth="1"/>
    <col min="2055" max="2055" width="16" customWidth="1"/>
    <col min="2056" max="2056" width="8.28515625" customWidth="1"/>
    <col min="2057" max="2057" width="14.140625" customWidth="1"/>
    <col min="2058" max="2058" width="16.28515625" customWidth="1"/>
    <col min="2059" max="2059" width="14.85546875" customWidth="1"/>
    <col min="2060" max="2060" width="43.42578125" customWidth="1"/>
    <col min="2061" max="2061" width="9.5703125" customWidth="1"/>
    <col min="2062" max="2062" width="13.5703125" customWidth="1"/>
    <col min="2063" max="2063" width="11" customWidth="1"/>
    <col min="2064" max="2064" width="7.85546875" customWidth="1"/>
    <col min="2065" max="2071" width="6.7109375" customWidth="1"/>
    <col min="2072" max="2073" width="8.85546875" customWidth="1"/>
    <col min="2074" max="2075" width="9.140625" customWidth="1"/>
    <col min="2305" max="2305" width="5.28515625" customWidth="1"/>
    <col min="2306" max="2306" width="11.42578125" customWidth="1"/>
    <col min="2307" max="2307" width="16.42578125" customWidth="1"/>
    <col min="2308" max="2308" width="16.140625" customWidth="1"/>
    <col min="2309" max="2309" width="13.7109375" customWidth="1"/>
    <col min="2310" max="2310" width="11.7109375" customWidth="1"/>
    <col min="2311" max="2311" width="16" customWidth="1"/>
    <col min="2312" max="2312" width="8.28515625" customWidth="1"/>
    <col min="2313" max="2313" width="14.140625" customWidth="1"/>
    <col min="2314" max="2314" width="16.28515625" customWidth="1"/>
    <col min="2315" max="2315" width="14.85546875" customWidth="1"/>
    <col min="2316" max="2316" width="43.42578125" customWidth="1"/>
    <col min="2317" max="2317" width="9.5703125" customWidth="1"/>
    <col min="2318" max="2318" width="13.5703125" customWidth="1"/>
    <col min="2319" max="2319" width="11" customWidth="1"/>
    <col min="2320" max="2320" width="7.85546875" customWidth="1"/>
    <col min="2321" max="2327" width="6.7109375" customWidth="1"/>
    <col min="2328" max="2329" width="8.85546875" customWidth="1"/>
    <col min="2330" max="2331" width="9.140625" customWidth="1"/>
    <col min="2561" max="2561" width="5.28515625" customWidth="1"/>
    <col min="2562" max="2562" width="11.42578125" customWidth="1"/>
    <col min="2563" max="2563" width="16.42578125" customWidth="1"/>
    <col min="2564" max="2564" width="16.140625" customWidth="1"/>
    <col min="2565" max="2565" width="13.7109375" customWidth="1"/>
    <col min="2566" max="2566" width="11.7109375" customWidth="1"/>
    <col min="2567" max="2567" width="16" customWidth="1"/>
    <col min="2568" max="2568" width="8.28515625" customWidth="1"/>
    <col min="2569" max="2569" width="14.140625" customWidth="1"/>
    <col min="2570" max="2570" width="16.28515625" customWidth="1"/>
    <col min="2571" max="2571" width="14.85546875" customWidth="1"/>
    <col min="2572" max="2572" width="43.42578125" customWidth="1"/>
    <col min="2573" max="2573" width="9.5703125" customWidth="1"/>
    <col min="2574" max="2574" width="13.5703125" customWidth="1"/>
    <col min="2575" max="2575" width="11" customWidth="1"/>
    <col min="2576" max="2576" width="7.85546875" customWidth="1"/>
    <col min="2577" max="2583" width="6.7109375" customWidth="1"/>
    <col min="2584" max="2585" width="8.85546875" customWidth="1"/>
    <col min="2586" max="2587" width="9.140625" customWidth="1"/>
    <col min="2817" max="2817" width="5.28515625" customWidth="1"/>
    <col min="2818" max="2818" width="11.42578125" customWidth="1"/>
    <col min="2819" max="2819" width="16.42578125" customWidth="1"/>
    <col min="2820" max="2820" width="16.140625" customWidth="1"/>
    <col min="2821" max="2821" width="13.7109375" customWidth="1"/>
    <col min="2822" max="2822" width="11.7109375" customWidth="1"/>
    <col min="2823" max="2823" width="16" customWidth="1"/>
    <col min="2824" max="2824" width="8.28515625" customWidth="1"/>
    <col min="2825" max="2825" width="14.140625" customWidth="1"/>
    <col min="2826" max="2826" width="16.28515625" customWidth="1"/>
    <col min="2827" max="2827" width="14.85546875" customWidth="1"/>
    <col min="2828" max="2828" width="43.42578125" customWidth="1"/>
    <col min="2829" max="2829" width="9.5703125" customWidth="1"/>
    <col min="2830" max="2830" width="13.5703125" customWidth="1"/>
    <col min="2831" max="2831" width="11" customWidth="1"/>
    <col min="2832" max="2832" width="7.85546875" customWidth="1"/>
    <col min="2833" max="2839" width="6.7109375" customWidth="1"/>
    <col min="2840" max="2841" width="8.85546875" customWidth="1"/>
    <col min="2842" max="2843" width="9.140625" customWidth="1"/>
    <col min="3073" max="3073" width="5.28515625" customWidth="1"/>
    <col min="3074" max="3074" width="11.42578125" customWidth="1"/>
    <col min="3075" max="3075" width="16.42578125" customWidth="1"/>
    <col min="3076" max="3076" width="16.140625" customWidth="1"/>
    <col min="3077" max="3077" width="13.7109375" customWidth="1"/>
    <col min="3078" max="3078" width="11.7109375" customWidth="1"/>
    <col min="3079" max="3079" width="16" customWidth="1"/>
    <col min="3080" max="3080" width="8.28515625" customWidth="1"/>
    <col min="3081" max="3081" width="14.140625" customWidth="1"/>
    <col min="3082" max="3082" width="16.28515625" customWidth="1"/>
    <col min="3083" max="3083" width="14.85546875" customWidth="1"/>
    <col min="3084" max="3084" width="43.42578125" customWidth="1"/>
    <col min="3085" max="3085" width="9.5703125" customWidth="1"/>
    <col min="3086" max="3086" width="13.5703125" customWidth="1"/>
    <col min="3087" max="3087" width="11" customWidth="1"/>
    <col min="3088" max="3088" width="7.85546875" customWidth="1"/>
    <col min="3089" max="3095" width="6.7109375" customWidth="1"/>
    <col min="3096" max="3097" width="8.85546875" customWidth="1"/>
    <col min="3098" max="3099" width="9.140625" customWidth="1"/>
    <col min="3329" max="3329" width="5.28515625" customWidth="1"/>
    <col min="3330" max="3330" width="11.42578125" customWidth="1"/>
    <col min="3331" max="3331" width="16.42578125" customWidth="1"/>
    <col min="3332" max="3332" width="16.140625" customWidth="1"/>
    <col min="3333" max="3333" width="13.7109375" customWidth="1"/>
    <col min="3334" max="3334" width="11.7109375" customWidth="1"/>
    <col min="3335" max="3335" width="16" customWidth="1"/>
    <col min="3336" max="3336" width="8.28515625" customWidth="1"/>
    <col min="3337" max="3337" width="14.140625" customWidth="1"/>
    <col min="3338" max="3338" width="16.28515625" customWidth="1"/>
    <col min="3339" max="3339" width="14.85546875" customWidth="1"/>
    <col min="3340" max="3340" width="43.42578125" customWidth="1"/>
    <col min="3341" max="3341" width="9.5703125" customWidth="1"/>
    <col min="3342" max="3342" width="13.5703125" customWidth="1"/>
    <col min="3343" max="3343" width="11" customWidth="1"/>
    <col min="3344" max="3344" width="7.85546875" customWidth="1"/>
    <col min="3345" max="3351" width="6.7109375" customWidth="1"/>
    <col min="3352" max="3353" width="8.85546875" customWidth="1"/>
    <col min="3354" max="3355" width="9.140625" customWidth="1"/>
    <col min="3585" max="3585" width="5.28515625" customWidth="1"/>
    <col min="3586" max="3586" width="11.42578125" customWidth="1"/>
    <col min="3587" max="3587" width="16.42578125" customWidth="1"/>
    <col min="3588" max="3588" width="16.140625" customWidth="1"/>
    <col min="3589" max="3589" width="13.7109375" customWidth="1"/>
    <col min="3590" max="3590" width="11.7109375" customWidth="1"/>
    <col min="3591" max="3591" width="16" customWidth="1"/>
    <col min="3592" max="3592" width="8.28515625" customWidth="1"/>
    <col min="3593" max="3593" width="14.140625" customWidth="1"/>
    <col min="3594" max="3594" width="16.28515625" customWidth="1"/>
    <col min="3595" max="3595" width="14.85546875" customWidth="1"/>
    <col min="3596" max="3596" width="43.42578125" customWidth="1"/>
    <col min="3597" max="3597" width="9.5703125" customWidth="1"/>
    <col min="3598" max="3598" width="13.5703125" customWidth="1"/>
    <col min="3599" max="3599" width="11" customWidth="1"/>
    <col min="3600" max="3600" width="7.85546875" customWidth="1"/>
    <col min="3601" max="3607" width="6.7109375" customWidth="1"/>
    <col min="3608" max="3609" width="8.85546875" customWidth="1"/>
    <col min="3610" max="3611" width="9.140625" customWidth="1"/>
    <col min="3841" max="3841" width="5.28515625" customWidth="1"/>
    <col min="3842" max="3842" width="11.42578125" customWidth="1"/>
    <col min="3843" max="3843" width="16.42578125" customWidth="1"/>
    <col min="3844" max="3844" width="16.140625" customWidth="1"/>
    <col min="3845" max="3845" width="13.7109375" customWidth="1"/>
    <col min="3846" max="3846" width="11.7109375" customWidth="1"/>
    <col min="3847" max="3847" width="16" customWidth="1"/>
    <col min="3848" max="3848" width="8.28515625" customWidth="1"/>
    <col min="3849" max="3849" width="14.140625" customWidth="1"/>
    <col min="3850" max="3850" width="16.28515625" customWidth="1"/>
    <col min="3851" max="3851" width="14.85546875" customWidth="1"/>
    <col min="3852" max="3852" width="43.42578125" customWidth="1"/>
    <col min="3853" max="3853" width="9.5703125" customWidth="1"/>
    <col min="3854" max="3854" width="13.5703125" customWidth="1"/>
    <col min="3855" max="3855" width="11" customWidth="1"/>
    <col min="3856" max="3856" width="7.85546875" customWidth="1"/>
    <col min="3857" max="3863" width="6.7109375" customWidth="1"/>
    <col min="3864" max="3865" width="8.85546875" customWidth="1"/>
    <col min="3866" max="3867" width="9.140625" customWidth="1"/>
    <col min="4097" max="4097" width="5.28515625" customWidth="1"/>
    <col min="4098" max="4098" width="11.42578125" customWidth="1"/>
    <col min="4099" max="4099" width="16.42578125" customWidth="1"/>
    <col min="4100" max="4100" width="16.140625" customWidth="1"/>
    <col min="4101" max="4101" width="13.7109375" customWidth="1"/>
    <col min="4102" max="4102" width="11.7109375" customWidth="1"/>
    <col min="4103" max="4103" width="16" customWidth="1"/>
    <col min="4104" max="4104" width="8.28515625" customWidth="1"/>
    <col min="4105" max="4105" width="14.140625" customWidth="1"/>
    <col min="4106" max="4106" width="16.28515625" customWidth="1"/>
    <col min="4107" max="4107" width="14.85546875" customWidth="1"/>
    <col min="4108" max="4108" width="43.42578125" customWidth="1"/>
    <col min="4109" max="4109" width="9.5703125" customWidth="1"/>
    <col min="4110" max="4110" width="13.5703125" customWidth="1"/>
    <col min="4111" max="4111" width="11" customWidth="1"/>
    <col min="4112" max="4112" width="7.85546875" customWidth="1"/>
    <col min="4113" max="4119" width="6.7109375" customWidth="1"/>
    <col min="4120" max="4121" width="8.85546875" customWidth="1"/>
    <col min="4122" max="4123" width="9.140625" customWidth="1"/>
    <col min="4353" max="4353" width="5.28515625" customWidth="1"/>
    <col min="4354" max="4354" width="11.42578125" customWidth="1"/>
    <col min="4355" max="4355" width="16.42578125" customWidth="1"/>
    <col min="4356" max="4356" width="16.140625" customWidth="1"/>
    <col min="4357" max="4357" width="13.7109375" customWidth="1"/>
    <col min="4358" max="4358" width="11.7109375" customWidth="1"/>
    <col min="4359" max="4359" width="16" customWidth="1"/>
    <col min="4360" max="4360" width="8.28515625" customWidth="1"/>
    <col min="4361" max="4361" width="14.140625" customWidth="1"/>
    <col min="4362" max="4362" width="16.28515625" customWidth="1"/>
    <col min="4363" max="4363" width="14.85546875" customWidth="1"/>
    <col min="4364" max="4364" width="43.42578125" customWidth="1"/>
    <col min="4365" max="4365" width="9.5703125" customWidth="1"/>
    <col min="4366" max="4366" width="13.5703125" customWidth="1"/>
    <col min="4367" max="4367" width="11" customWidth="1"/>
    <col min="4368" max="4368" width="7.85546875" customWidth="1"/>
    <col min="4369" max="4375" width="6.7109375" customWidth="1"/>
    <col min="4376" max="4377" width="8.85546875" customWidth="1"/>
    <col min="4378" max="4379" width="9.140625" customWidth="1"/>
    <col min="4609" max="4609" width="5.28515625" customWidth="1"/>
    <col min="4610" max="4610" width="11.42578125" customWidth="1"/>
    <col min="4611" max="4611" width="16.42578125" customWidth="1"/>
    <col min="4612" max="4612" width="16.140625" customWidth="1"/>
    <col min="4613" max="4613" width="13.7109375" customWidth="1"/>
    <col min="4614" max="4614" width="11.7109375" customWidth="1"/>
    <col min="4615" max="4615" width="16" customWidth="1"/>
    <col min="4616" max="4616" width="8.28515625" customWidth="1"/>
    <col min="4617" max="4617" width="14.140625" customWidth="1"/>
    <col min="4618" max="4618" width="16.28515625" customWidth="1"/>
    <col min="4619" max="4619" width="14.85546875" customWidth="1"/>
    <col min="4620" max="4620" width="43.42578125" customWidth="1"/>
    <col min="4621" max="4621" width="9.5703125" customWidth="1"/>
    <col min="4622" max="4622" width="13.5703125" customWidth="1"/>
    <col min="4623" max="4623" width="11" customWidth="1"/>
    <col min="4624" max="4624" width="7.85546875" customWidth="1"/>
    <col min="4625" max="4631" width="6.7109375" customWidth="1"/>
    <col min="4632" max="4633" width="8.85546875" customWidth="1"/>
    <col min="4634" max="4635" width="9.140625" customWidth="1"/>
    <col min="4865" max="4865" width="5.28515625" customWidth="1"/>
    <col min="4866" max="4866" width="11.42578125" customWidth="1"/>
    <col min="4867" max="4867" width="16.42578125" customWidth="1"/>
    <col min="4868" max="4868" width="16.140625" customWidth="1"/>
    <col min="4869" max="4869" width="13.7109375" customWidth="1"/>
    <col min="4870" max="4870" width="11.7109375" customWidth="1"/>
    <col min="4871" max="4871" width="16" customWidth="1"/>
    <col min="4872" max="4872" width="8.28515625" customWidth="1"/>
    <col min="4873" max="4873" width="14.140625" customWidth="1"/>
    <col min="4874" max="4874" width="16.28515625" customWidth="1"/>
    <col min="4875" max="4875" width="14.85546875" customWidth="1"/>
    <col min="4876" max="4876" width="43.42578125" customWidth="1"/>
    <col min="4877" max="4877" width="9.5703125" customWidth="1"/>
    <col min="4878" max="4878" width="13.5703125" customWidth="1"/>
    <col min="4879" max="4879" width="11" customWidth="1"/>
    <col min="4880" max="4880" width="7.85546875" customWidth="1"/>
    <col min="4881" max="4887" width="6.7109375" customWidth="1"/>
    <col min="4888" max="4889" width="8.85546875" customWidth="1"/>
    <col min="4890" max="4891" width="9.140625" customWidth="1"/>
    <col min="5121" max="5121" width="5.28515625" customWidth="1"/>
    <col min="5122" max="5122" width="11.42578125" customWidth="1"/>
    <col min="5123" max="5123" width="16.42578125" customWidth="1"/>
    <col min="5124" max="5124" width="16.140625" customWidth="1"/>
    <col min="5125" max="5125" width="13.7109375" customWidth="1"/>
    <col min="5126" max="5126" width="11.7109375" customWidth="1"/>
    <col min="5127" max="5127" width="16" customWidth="1"/>
    <col min="5128" max="5128" width="8.28515625" customWidth="1"/>
    <col min="5129" max="5129" width="14.140625" customWidth="1"/>
    <col min="5130" max="5130" width="16.28515625" customWidth="1"/>
    <col min="5131" max="5131" width="14.85546875" customWidth="1"/>
    <col min="5132" max="5132" width="43.42578125" customWidth="1"/>
    <col min="5133" max="5133" width="9.5703125" customWidth="1"/>
    <col min="5134" max="5134" width="13.5703125" customWidth="1"/>
    <col min="5135" max="5135" width="11" customWidth="1"/>
    <col min="5136" max="5136" width="7.85546875" customWidth="1"/>
    <col min="5137" max="5143" width="6.7109375" customWidth="1"/>
    <col min="5144" max="5145" width="8.85546875" customWidth="1"/>
    <col min="5146" max="5147" width="9.140625" customWidth="1"/>
    <col min="5377" max="5377" width="5.28515625" customWidth="1"/>
    <col min="5378" max="5378" width="11.42578125" customWidth="1"/>
    <col min="5379" max="5379" width="16.42578125" customWidth="1"/>
    <col min="5380" max="5380" width="16.140625" customWidth="1"/>
    <col min="5381" max="5381" width="13.7109375" customWidth="1"/>
    <col min="5382" max="5382" width="11.7109375" customWidth="1"/>
    <col min="5383" max="5383" width="16" customWidth="1"/>
    <col min="5384" max="5384" width="8.28515625" customWidth="1"/>
    <col min="5385" max="5385" width="14.140625" customWidth="1"/>
    <col min="5386" max="5386" width="16.28515625" customWidth="1"/>
    <col min="5387" max="5387" width="14.85546875" customWidth="1"/>
    <col min="5388" max="5388" width="43.42578125" customWidth="1"/>
    <col min="5389" max="5389" width="9.5703125" customWidth="1"/>
    <col min="5390" max="5390" width="13.5703125" customWidth="1"/>
    <col min="5391" max="5391" width="11" customWidth="1"/>
    <col min="5392" max="5392" width="7.85546875" customWidth="1"/>
    <col min="5393" max="5399" width="6.7109375" customWidth="1"/>
    <col min="5400" max="5401" width="8.85546875" customWidth="1"/>
    <col min="5402" max="5403" width="9.140625" customWidth="1"/>
    <col min="5633" max="5633" width="5.28515625" customWidth="1"/>
    <col min="5634" max="5634" width="11.42578125" customWidth="1"/>
    <col min="5635" max="5635" width="16.42578125" customWidth="1"/>
    <col min="5636" max="5636" width="16.140625" customWidth="1"/>
    <col min="5637" max="5637" width="13.7109375" customWidth="1"/>
    <col min="5638" max="5638" width="11.7109375" customWidth="1"/>
    <col min="5639" max="5639" width="16" customWidth="1"/>
    <col min="5640" max="5640" width="8.28515625" customWidth="1"/>
    <col min="5641" max="5641" width="14.140625" customWidth="1"/>
    <col min="5642" max="5642" width="16.28515625" customWidth="1"/>
    <col min="5643" max="5643" width="14.85546875" customWidth="1"/>
    <col min="5644" max="5644" width="43.42578125" customWidth="1"/>
    <col min="5645" max="5645" width="9.5703125" customWidth="1"/>
    <col min="5646" max="5646" width="13.5703125" customWidth="1"/>
    <col min="5647" max="5647" width="11" customWidth="1"/>
    <col min="5648" max="5648" width="7.85546875" customWidth="1"/>
    <col min="5649" max="5655" width="6.7109375" customWidth="1"/>
    <col min="5656" max="5657" width="8.85546875" customWidth="1"/>
    <col min="5658" max="5659" width="9.140625" customWidth="1"/>
    <col min="5889" max="5889" width="5.28515625" customWidth="1"/>
    <col min="5890" max="5890" width="11.42578125" customWidth="1"/>
    <col min="5891" max="5891" width="16.42578125" customWidth="1"/>
    <col min="5892" max="5892" width="16.140625" customWidth="1"/>
    <col min="5893" max="5893" width="13.7109375" customWidth="1"/>
    <col min="5894" max="5894" width="11.7109375" customWidth="1"/>
    <col min="5895" max="5895" width="16" customWidth="1"/>
    <col min="5896" max="5896" width="8.28515625" customWidth="1"/>
    <col min="5897" max="5897" width="14.140625" customWidth="1"/>
    <col min="5898" max="5898" width="16.28515625" customWidth="1"/>
    <col min="5899" max="5899" width="14.85546875" customWidth="1"/>
    <col min="5900" max="5900" width="43.42578125" customWidth="1"/>
    <col min="5901" max="5901" width="9.5703125" customWidth="1"/>
    <col min="5902" max="5902" width="13.5703125" customWidth="1"/>
    <col min="5903" max="5903" width="11" customWidth="1"/>
    <col min="5904" max="5904" width="7.85546875" customWidth="1"/>
    <col min="5905" max="5911" width="6.7109375" customWidth="1"/>
    <col min="5912" max="5913" width="8.85546875" customWidth="1"/>
    <col min="5914" max="5915" width="9.140625" customWidth="1"/>
    <col min="6145" max="6145" width="5.28515625" customWidth="1"/>
    <col min="6146" max="6146" width="11.42578125" customWidth="1"/>
    <col min="6147" max="6147" width="16.42578125" customWidth="1"/>
    <col min="6148" max="6148" width="16.140625" customWidth="1"/>
    <col min="6149" max="6149" width="13.7109375" customWidth="1"/>
    <col min="6150" max="6150" width="11.7109375" customWidth="1"/>
    <col min="6151" max="6151" width="16" customWidth="1"/>
    <col min="6152" max="6152" width="8.28515625" customWidth="1"/>
    <col min="6153" max="6153" width="14.140625" customWidth="1"/>
    <col min="6154" max="6154" width="16.28515625" customWidth="1"/>
    <col min="6155" max="6155" width="14.85546875" customWidth="1"/>
    <col min="6156" max="6156" width="43.42578125" customWidth="1"/>
    <col min="6157" max="6157" width="9.5703125" customWidth="1"/>
    <col min="6158" max="6158" width="13.5703125" customWidth="1"/>
    <col min="6159" max="6159" width="11" customWidth="1"/>
    <col min="6160" max="6160" width="7.85546875" customWidth="1"/>
    <col min="6161" max="6167" width="6.7109375" customWidth="1"/>
    <col min="6168" max="6169" width="8.85546875" customWidth="1"/>
    <col min="6170" max="6171" width="9.140625" customWidth="1"/>
    <col min="6401" max="6401" width="5.28515625" customWidth="1"/>
    <col min="6402" max="6402" width="11.42578125" customWidth="1"/>
    <col min="6403" max="6403" width="16.42578125" customWidth="1"/>
    <col min="6404" max="6404" width="16.140625" customWidth="1"/>
    <col min="6405" max="6405" width="13.7109375" customWidth="1"/>
    <col min="6406" max="6406" width="11.7109375" customWidth="1"/>
    <col min="6407" max="6407" width="16" customWidth="1"/>
    <col min="6408" max="6408" width="8.28515625" customWidth="1"/>
    <col min="6409" max="6409" width="14.140625" customWidth="1"/>
    <col min="6410" max="6410" width="16.28515625" customWidth="1"/>
    <col min="6411" max="6411" width="14.85546875" customWidth="1"/>
    <col min="6412" max="6412" width="43.42578125" customWidth="1"/>
    <col min="6413" max="6413" width="9.5703125" customWidth="1"/>
    <col min="6414" max="6414" width="13.5703125" customWidth="1"/>
    <col min="6415" max="6415" width="11" customWidth="1"/>
    <col min="6416" max="6416" width="7.85546875" customWidth="1"/>
    <col min="6417" max="6423" width="6.7109375" customWidth="1"/>
    <col min="6424" max="6425" width="8.85546875" customWidth="1"/>
    <col min="6426" max="6427" width="9.140625" customWidth="1"/>
    <col min="6657" max="6657" width="5.28515625" customWidth="1"/>
    <col min="6658" max="6658" width="11.42578125" customWidth="1"/>
    <col min="6659" max="6659" width="16.42578125" customWidth="1"/>
    <col min="6660" max="6660" width="16.140625" customWidth="1"/>
    <col min="6661" max="6661" width="13.7109375" customWidth="1"/>
    <col min="6662" max="6662" width="11.7109375" customWidth="1"/>
    <col min="6663" max="6663" width="16" customWidth="1"/>
    <col min="6664" max="6664" width="8.28515625" customWidth="1"/>
    <col min="6665" max="6665" width="14.140625" customWidth="1"/>
    <col min="6666" max="6666" width="16.28515625" customWidth="1"/>
    <col min="6667" max="6667" width="14.85546875" customWidth="1"/>
    <col min="6668" max="6668" width="43.42578125" customWidth="1"/>
    <col min="6669" max="6669" width="9.5703125" customWidth="1"/>
    <col min="6670" max="6670" width="13.5703125" customWidth="1"/>
    <col min="6671" max="6671" width="11" customWidth="1"/>
    <col min="6672" max="6672" width="7.85546875" customWidth="1"/>
    <col min="6673" max="6679" width="6.7109375" customWidth="1"/>
    <col min="6680" max="6681" width="8.85546875" customWidth="1"/>
    <col min="6682" max="6683" width="9.140625" customWidth="1"/>
    <col min="6913" max="6913" width="5.28515625" customWidth="1"/>
    <col min="6914" max="6914" width="11.42578125" customWidth="1"/>
    <col min="6915" max="6915" width="16.42578125" customWidth="1"/>
    <col min="6916" max="6916" width="16.140625" customWidth="1"/>
    <col min="6917" max="6917" width="13.7109375" customWidth="1"/>
    <col min="6918" max="6918" width="11.7109375" customWidth="1"/>
    <col min="6919" max="6919" width="16" customWidth="1"/>
    <col min="6920" max="6920" width="8.28515625" customWidth="1"/>
    <col min="6921" max="6921" width="14.140625" customWidth="1"/>
    <col min="6922" max="6922" width="16.28515625" customWidth="1"/>
    <col min="6923" max="6923" width="14.85546875" customWidth="1"/>
    <col min="6924" max="6924" width="43.42578125" customWidth="1"/>
    <col min="6925" max="6925" width="9.5703125" customWidth="1"/>
    <col min="6926" max="6926" width="13.5703125" customWidth="1"/>
    <col min="6927" max="6927" width="11" customWidth="1"/>
    <col min="6928" max="6928" width="7.85546875" customWidth="1"/>
    <col min="6929" max="6935" width="6.7109375" customWidth="1"/>
    <col min="6936" max="6937" width="8.85546875" customWidth="1"/>
    <col min="6938" max="6939" width="9.140625" customWidth="1"/>
    <col min="7169" max="7169" width="5.28515625" customWidth="1"/>
    <col min="7170" max="7170" width="11.42578125" customWidth="1"/>
    <col min="7171" max="7171" width="16.42578125" customWidth="1"/>
    <col min="7172" max="7172" width="16.140625" customWidth="1"/>
    <col min="7173" max="7173" width="13.7109375" customWidth="1"/>
    <col min="7174" max="7174" width="11.7109375" customWidth="1"/>
    <col min="7175" max="7175" width="16" customWidth="1"/>
    <col min="7176" max="7176" width="8.28515625" customWidth="1"/>
    <col min="7177" max="7177" width="14.140625" customWidth="1"/>
    <col min="7178" max="7178" width="16.28515625" customWidth="1"/>
    <col min="7179" max="7179" width="14.85546875" customWidth="1"/>
    <col min="7180" max="7180" width="43.42578125" customWidth="1"/>
    <col min="7181" max="7181" width="9.5703125" customWidth="1"/>
    <col min="7182" max="7182" width="13.5703125" customWidth="1"/>
    <col min="7183" max="7183" width="11" customWidth="1"/>
    <col min="7184" max="7184" width="7.85546875" customWidth="1"/>
    <col min="7185" max="7191" width="6.7109375" customWidth="1"/>
    <col min="7192" max="7193" width="8.85546875" customWidth="1"/>
    <col min="7194" max="7195" width="9.140625" customWidth="1"/>
    <col min="7425" max="7425" width="5.28515625" customWidth="1"/>
    <col min="7426" max="7426" width="11.42578125" customWidth="1"/>
    <col min="7427" max="7427" width="16.42578125" customWidth="1"/>
    <col min="7428" max="7428" width="16.140625" customWidth="1"/>
    <col min="7429" max="7429" width="13.7109375" customWidth="1"/>
    <col min="7430" max="7430" width="11.7109375" customWidth="1"/>
    <col min="7431" max="7431" width="16" customWidth="1"/>
    <col min="7432" max="7432" width="8.28515625" customWidth="1"/>
    <col min="7433" max="7433" width="14.140625" customWidth="1"/>
    <col min="7434" max="7434" width="16.28515625" customWidth="1"/>
    <col min="7435" max="7435" width="14.85546875" customWidth="1"/>
    <col min="7436" max="7436" width="43.42578125" customWidth="1"/>
    <col min="7437" max="7437" width="9.5703125" customWidth="1"/>
    <col min="7438" max="7438" width="13.5703125" customWidth="1"/>
    <col min="7439" max="7439" width="11" customWidth="1"/>
    <col min="7440" max="7440" width="7.85546875" customWidth="1"/>
    <col min="7441" max="7447" width="6.7109375" customWidth="1"/>
    <col min="7448" max="7449" width="8.85546875" customWidth="1"/>
    <col min="7450" max="7451" width="9.140625" customWidth="1"/>
    <col min="7681" max="7681" width="5.28515625" customWidth="1"/>
    <col min="7682" max="7682" width="11.42578125" customWidth="1"/>
    <col min="7683" max="7683" width="16.42578125" customWidth="1"/>
    <col min="7684" max="7684" width="16.140625" customWidth="1"/>
    <col min="7685" max="7685" width="13.7109375" customWidth="1"/>
    <col min="7686" max="7686" width="11.7109375" customWidth="1"/>
    <col min="7687" max="7687" width="16" customWidth="1"/>
    <col min="7688" max="7688" width="8.28515625" customWidth="1"/>
    <col min="7689" max="7689" width="14.140625" customWidth="1"/>
    <col min="7690" max="7690" width="16.28515625" customWidth="1"/>
    <col min="7691" max="7691" width="14.85546875" customWidth="1"/>
    <col min="7692" max="7692" width="43.42578125" customWidth="1"/>
    <col min="7693" max="7693" width="9.5703125" customWidth="1"/>
    <col min="7694" max="7694" width="13.5703125" customWidth="1"/>
    <col min="7695" max="7695" width="11" customWidth="1"/>
    <col min="7696" max="7696" width="7.85546875" customWidth="1"/>
    <col min="7697" max="7703" width="6.7109375" customWidth="1"/>
    <col min="7704" max="7705" width="8.85546875" customWidth="1"/>
    <col min="7706" max="7707" width="9.140625" customWidth="1"/>
    <col min="7937" max="7937" width="5.28515625" customWidth="1"/>
    <col min="7938" max="7938" width="11.42578125" customWidth="1"/>
    <col min="7939" max="7939" width="16.42578125" customWidth="1"/>
    <col min="7940" max="7940" width="16.140625" customWidth="1"/>
    <col min="7941" max="7941" width="13.7109375" customWidth="1"/>
    <col min="7942" max="7942" width="11.7109375" customWidth="1"/>
    <col min="7943" max="7943" width="16" customWidth="1"/>
    <col min="7944" max="7944" width="8.28515625" customWidth="1"/>
    <col min="7945" max="7945" width="14.140625" customWidth="1"/>
    <col min="7946" max="7946" width="16.28515625" customWidth="1"/>
    <col min="7947" max="7947" width="14.85546875" customWidth="1"/>
    <col min="7948" max="7948" width="43.42578125" customWidth="1"/>
    <col min="7949" max="7949" width="9.5703125" customWidth="1"/>
    <col min="7950" max="7950" width="13.5703125" customWidth="1"/>
    <col min="7951" max="7951" width="11" customWidth="1"/>
    <col min="7952" max="7952" width="7.85546875" customWidth="1"/>
    <col min="7953" max="7959" width="6.7109375" customWidth="1"/>
    <col min="7960" max="7961" width="8.85546875" customWidth="1"/>
    <col min="7962" max="7963" width="9.140625" customWidth="1"/>
    <col min="8193" max="8193" width="5.28515625" customWidth="1"/>
    <col min="8194" max="8194" width="11.42578125" customWidth="1"/>
    <col min="8195" max="8195" width="16.42578125" customWidth="1"/>
    <col min="8196" max="8196" width="16.140625" customWidth="1"/>
    <col min="8197" max="8197" width="13.7109375" customWidth="1"/>
    <col min="8198" max="8198" width="11.7109375" customWidth="1"/>
    <col min="8199" max="8199" width="16" customWidth="1"/>
    <col min="8200" max="8200" width="8.28515625" customWidth="1"/>
    <col min="8201" max="8201" width="14.140625" customWidth="1"/>
    <col min="8202" max="8202" width="16.28515625" customWidth="1"/>
    <col min="8203" max="8203" width="14.85546875" customWidth="1"/>
    <col min="8204" max="8204" width="43.42578125" customWidth="1"/>
    <col min="8205" max="8205" width="9.5703125" customWidth="1"/>
    <col min="8206" max="8206" width="13.5703125" customWidth="1"/>
    <col min="8207" max="8207" width="11" customWidth="1"/>
    <col min="8208" max="8208" width="7.85546875" customWidth="1"/>
    <col min="8209" max="8215" width="6.7109375" customWidth="1"/>
    <col min="8216" max="8217" width="8.85546875" customWidth="1"/>
    <col min="8218" max="8219" width="9.140625" customWidth="1"/>
    <col min="8449" max="8449" width="5.28515625" customWidth="1"/>
    <col min="8450" max="8450" width="11.42578125" customWidth="1"/>
    <col min="8451" max="8451" width="16.42578125" customWidth="1"/>
    <col min="8452" max="8452" width="16.140625" customWidth="1"/>
    <col min="8453" max="8453" width="13.7109375" customWidth="1"/>
    <col min="8454" max="8454" width="11.7109375" customWidth="1"/>
    <col min="8455" max="8455" width="16" customWidth="1"/>
    <col min="8456" max="8456" width="8.28515625" customWidth="1"/>
    <col min="8457" max="8457" width="14.140625" customWidth="1"/>
    <col min="8458" max="8458" width="16.28515625" customWidth="1"/>
    <col min="8459" max="8459" width="14.85546875" customWidth="1"/>
    <col min="8460" max="8460" width="43.42578125" customWidth="1"/>
    <col min="8461" max="8461" width="9.5703125" customWidth="1"/>
    <col min="8462" max="8462" width="13.5703125" customWidth="1"/>
    <col min="8463" max="8463" width="11" customWidth="1"/>
    <col min="8464" max="8464" width="7.85546875" customWidth="1"/>
    <col min="8465" max="8471" width="6.7109375" customWidth="1"/>
    <col min="8472" max="8473" width="8.85546875" customWidth="1"/>
    <col min="8474" max="8475" width="9.140625" customWidth="1"/>
    <col min="8705" max="8705" width="5.28515625" customWidth="1"/>
    <col min="8706" max="8706" width="11.42578125" customWidth="1"/>
    <col min="8707" max="8707" width="16.42578125" customWidth="1"/>
    <col min="8708" max="8708" width="16.140625" customWidth="1"/>
    <col min="8709" max="8709" width="13.7109375" customWidth="1"/>
    <col min="8710" max="8710" width="11.7109375" customWidth="1"/>
    <col min="8711" max="8711" width="16" customWidth="1"/>
    <col min="8712" max="8712" width="8.28515625" customWidth="1"/>
    <col min="8713" max="8713" width="14.140625" customWidth="1"/>
    <col min="8714" max="8714" width="16.28515625" customWidth="1"/>
    <col min="8715" max="8715" width="14.85546875" customWidth="1"/>
    <col min="8716" max="8716" width="43.42578125" customWidth="1"/>
    <col min="8717" max="8717" width="9.5703125" customWidth="1"/>
    <col min="8718" max="8718" width="13.5703125" customWidth="1"/>
    <col min="8719" max="8719" width="11" customWidth="1"/>
    <col min="8720" max="8720" width="7.85546875" customWidth="1"/>
    <col min="8721" max="8727" width="6.7109375" customWidth="1"/>
    <col min="8728" max="8729" width="8.85546875" customWidth="1"/>
    <col min="8730" max="8731" width="9.140625" customWidth="1"/>
    <col min="8961" max="8961" width="5.28515625" customWidth="1"/>
    <col min="8962" max="8962" width="11.42578125" customWidth="1"/>
    <col min="8963" max="8963" width="16.42578125" customWidth="1"/>
    <col min="8964" max="8964" width="16.140625" customWidth="1"/>
    <col min="8965" max="8965" width="13.7109375" customWidth="1"/>
    <col min="8966" max="8966" width="11.7109375" customWidth="1"/>
    <col min="8967" max="8967" width="16" customWidth="1"/>
    <col min="8968" max="8968" width="8.28515625" customWidth="1"/>
    <col min="8969" max="8969" width="14.140625" customWidth="1"/>
    <col min="8970" max="8970" width="16.28515625" customWidth="1"/>
    <col min="8971" max="8971" width="14.85546875" customWidth="1"/>
    <col min="8972" max="8972" width="43.42578125" customWidth="1"/>
    <col min="8973" max="8973" width="9.5703125" customWidth="1"/>
    <col min="8974" max="8974" width="13.5703125" customWidth="1"/>
    <col min="8975" max="8975" width="11" customWidth="1"/>
    <col min="8976" max="8976" width="7.85546875" customWidth="1"/>
    <col min="8977" max="8983" width="6.7109375" customWidth="1"/>
    <col min="8984" max="8985" width="8.85546875" customWidth="1"/>
    <col min="8986" max="8987" width="9.140625" customWidth="1"/>
    <col min="9217" max="9217" width="5.28515625" customWidth="1"/>
    <col min="9218" max="9218" width="11.42578125" customWidth="1"/>
    <col min="9219" max="9219" width="16.42578125" customWidth="1"/>
    <col min="9220" max="9220" width="16.140625" customWidth="1"/>
    <col min="9221" max="9221" width="13.7109375" customWidth="1"/>
    <col min="9222" max="9222" width="11.7109375" customWidth="1"/>
    <col min="9223" max="9223" width="16" customWidth="1"/>
    <col min="9224" max="9224" width="8.28515625" customWidth="1"/>
    <col min="9225" max="9225" width="14.140625" customWidth="1"/>
    <col min="9226" max="9226" width="16.28515625" customWidth="1"/>
    <col min="9227" max="9227" width="14.85546875" customWidth="1"/>
    <col min="9228" max="9228" width="43.42578125" customWidth="1"/>
    <col min="9229" max="9229" width="9.5703125" customWidth="1"/>
    <col min="9230" max="9230" width="13.5703125" customWidth="1"/>
    <col min="9231" max="9231" width="11" customWidth="1"/>
    <col min="9232" max="9232" width="7.85546875" customWidth="1"/>
    <col min="9233" max="9239" width="6.7109375" customWidth="1"/>
    <col min="9240" max="9241" width="8.85546875" customWidth="1"/>
    <col min="9242" max="9243" width="9.140625" customWidth="1"/>
    <col min="9473" max="9473" width="5.28515625" customWidth="1"/>
    <col min="9474" max="9474" width="11.42578125" customWidth="1"/>
    <col min="9475" max="9475" width="16.42578125" customWidth="1"/>
    <col min="9476" max="9476" width="16.140625" customWidth="1"/>
    <col min="9477" max="9477" width="13.7109375" customWidth="1"/>
    <col min="9478" max="9478" width="11.7109375" customWidth="1"/>
    <col min="9479" max="9479" width="16" customWidth="1"/>
    <col min="9480" max="9480" width="8.28515625" customWidth="1"/>
    <col min="9481" max="9481" width="14.140625" customWidth="1"/>
    <col min="9482" max="9482" width="16.28515625" customWidth="1"/>
    <col min="9483" max="9483" width="14.85546875" customWidth="1"/>
    <col min="9484" max="9484" width="43.42578125" customWidth="1"/>
    <col min="9485" max="9485" width="9.5703125" customWidth="1"/>
    <col min="9486" max="9486" width="13.5703125" customWidth="1"/>
    <col min="9487" max="9487" width="11" customWidth="1"/>
    <col min="9488" max="9488" width="7.85546875" customWidth="1"/>
    <col min="9489" max="9495" width="6.7109375" customWidth="1"/>
    <col min="9496" max="9497" width="8.85546875" customWidth="1"/>
    <col min="9498" max="9499" width="9.140625" customWidth="1"/>
    <col min="9729" max="9729" width="5.28515625" customWidth="1"/>
    <col min="9730" max="9730" width="11.42578125" customWidth="1"/>
    <col min="9731" max="9731" width="16.42578125" customWidth="1"/>
    <col min="9732" max="9732" width="16.140625" customWidth="1"/>
    <col min="9733" max="9733" width="13.7109375" customWidth="1"/>
    <col min="9734" max="9734" width="11.7109375" customWidth="1"/>
    <col min="9735" max="9735" width="16" customWidth="1"/>
    <col min="9736" max="9736" width="8.28515625" customWidth="1"/>
    <col min="9737" max="9737" width="14.140625" customWidth="1"/>
    <col min="9738" max="9738" width="16.28515625" customWidth="1"/>
    <col min="9739" max="9739" width="14.85546875" customWidth="1"/>
    <col min="9740" max="9740" width="43.42578125" customWidth="1"/>
    <col min="9741" max="9741" width="9.5703125" customWidth="1"/>
    <col min="9742" max="9742" width="13.5703125" customWidth="1"/>
    <col min="9743" max="9743" width="11" customWidth="1"/>
    <col min="9744" max="9744" width="7.85546875" customWidth="1"/>
    <col min="9745" max="9751" width="6.7109375" customWidth="1"/>
    <col min="9752" max="9753" width="8.85546875" customWidth="1"/>
    <col min="9754" max="9755" width="9.140625" customWidth="1"/>
    <col min="9985" max="9985" width="5.28515625" customWidth="1"/>
    <col min="9986" max="9986" width="11.42578125" customWidth="1"/>
    <col min="9987" max="9987" width="16.42578125" customWidth="1"/>
    <col min="9988" max="9988" width="16.140625" customWidth="1"/>
    <col min="9989" max="9989" width="13.7109375" customWidth="1"/>
    <col min="9990" max="9990" width="11.7109375" customWidth="1"/>
    <col min="9991" max="9991" width="16" customWidth="1"/>
    <col min="9992" max="9992" width="8.28515625" customWidth="1"/>
    <col min="9993" max="9993" width="14.140625" customWidth="1"/>
    <col min="9994" max="9994" width="16.28515625" customWidth="1"/>
    <col min="9995" max="9995" width="14.85546875" customWidth="1"/>
    <col min="9996" max="9996" width="43.42578125" customWidth="1"/>
    <col min="9997" max="9997" width="9.5703125" customWidth="1"/>
    <col min="9998" max="9998" width="13.5703125" customWidth="1"/>
    <col min="9999" max="9999" width="11" customWidth="1"/>
    <col min="10000" max="10000" width="7.85546875" customWidth="1"/>
    <col min="10001" max="10007" width="6.7109375" customWidth="1"/>
    <col min="10008" max="10009" width="8.85546875" customWidth="1"/>
    <col min="10010" max="10011" width="9.140625" customWidth="1"/>
    <col min="10241" max="10241" width="5.28515625" customWidth="1"/>
    <col min="10242" max="10242" width="11.42578125" customWidth="1"/>
    <col min="10243" max="10243" width="16.42578125" customWidth="1"/>
    <col min="10244" max="10244" width="16.140625" customWidth="1"/>
    <col min="10245" max="10245" width="13.7109375" customWidth="1"/>
    <col min="10246" max="10246" width="11.7109375" customWidth="1"/>
    <col min="10247" max="10247" width="16" customWidth="1"/>
    <col min="10248" max="10248" width="8.28515625" customWidth="1"/>
    <col min="10249" max="10249" width="14.140625" customWidth="1"/>
    <col min="10250" max="10250" width="16.28515625" customWidth="1"/>
    <col min="10251" max="10251" width="14.85546875" customWidth="1"/>
    <col min="10252" max="10252" width="43.42578125" customWidth="1"/>
    <col min="10253" max="10253" width="9.5703125" customWidth="1"/>
    <col min="10254" max="10254" width="13.5703125" customWidth="1"/>
    <col min="10255" max="10255" width="11" customWidth="1"/>
    <col min="10256" max="10256" width="7.85546875" customWidth="1"/>
    <col min="10257" max="10263" width="6.7109375" customWidth="1"/>
    <col min="10264" max="10265" width="8.85546875" customWidth="1"/>
    <col min="10266" max="10267" width="9.140625" customWidth="1"/>
    <col min="10497" max="10497" width="5.28515625" customWidth="1"/>
    <col min="10498" max="10498" width="11.42578125" customWidth="1"/>
    <col min="10499" max="10499" width="16.42578125" customWidth="1"/>
    <col min="10500" max="10500" width="16.140625" customWidth="1"/>
    <col min="10501" max="10501" width="13.7109375" customWidth="1"/>
    <col min="10502" max="10502" width="11.7109375" customWidth="1"/>
    <col min="10503" max="10503" width="16" customWidth="1"/>
    <col min="10504" max="10504" width="8.28515625" customWidth="1"/>
    <col min="10505" max="10505" width="14.140625" customWidth="1"/>
    <col min="10506" max="10506" width="16.28515625" customWidth="1"/>
    <col min="10507" max="10507" width="14.85546875" customWidth="1"/>
    <col min="10508" max="10508" width="43.42578125" customWidth="1"/>
    <col min="10509" max="10509" width="9.5703125" customWidth="1"/>
    <col min="10510" max="10510" width="13.5703125" customWidth="1"/>
    <col min="10511" max="10511" width="11" customWidth="1"/>
    <col min="10512" max="10512" width="7.85546875" customWidth="1"/>
    <col min="10513" max="10519" width="6.7109375" customWidth="1"/>
    <col min="10520" max="10521" width="8.85546875" customWidth="1"/>
    <col min="10522" max="10523" width="9.140625" customWidth="1"/>
    <col min="10753" max="10753" width="5.28515625" customWidth="1"/>
    <col min="10754" max="10754" width="11.42578125" customWidth="1"/>
    <col min="10755" max="10755" width="16.42578125" customWidth="1"/>
    <col min="10756" max="10756" width="16.140625" customWidth="1"/>
    <col min="10757" max="10757" width="13.7109375" customWidth="1"/>
    <col min="10758" max="10758" width="11.7109375" customWidth="1"/>
    <col min="10759" max="10759" width="16" customWidth="1"/>
    <col min="10760" max="10760" width="8.28515625" customWidth="1"/>
    <col min="10761" max="10761" width="14.140625" customWidth="1"/>
    <col min="10762" max="10762" width="16.28515625" customWidth="1"/>
    <col min="10763" max="10763" width="14.85546875" customWidth="1"/>
    <col min="10764" max="10764" width="43.42578125" customWidth="1"/>
    <col min="10765" max="10765" width="9.5703125" customWidth="1"/>
    <col min="10766" max="10766" width="13.5703125" customWidth="1"/>
    <col min="10767" max="10767" width="11" customWidth="1"/>
    <col min="10768" max="10768" width="7.85546875" customWidth="1"/>
    <col min="10769" max="10775" width="6.7109375" customWidth="1"/>
    <col min="10776" max="10777" width="8.85546875" customWidth="1"/>
    <col min="10778" max="10779" width="9.140625" customWidth="1"/>
    <col min="11009" max="11009" width="5.28515625" customWidth="1"/>
    <col min="11010" max="11010" width="11.42578125" customWidth="1"/>
    <col min="11011" max="11011" width="16.42578125" customWidth="1"/>
    <col min="11012" max="11012" width="16.140625" customWidth="1"/>
    <col min="11013" max="11013" width="13.7109375" customWidth="1"/>
    <col min="11014" max="11014" width="11.7109375" customWidth="1"/>
    <col min="11015" max="11015" width="16" customWidth="1"/>
    <col min="11016" max="11016" width="8.28515625" customWidth="1"/>
    <col min="11017" max="11017" width="14.140625" customWidth="1"/>
    <col min="11018" max="11018" width="16.28515625" customWidth="1"/>
    <col min="11019" max="11019" width="14.85546875" customWidth="1"/>
    <col min="11020" max="11020" width="43.42578125" customWidth="1"/>
    <col min="11021" max="11021" width="9.5703125" customWidth="1"/>
    <col min="11022" max="11022" width="13.5703125" customWidth="1"/>
    <col min="11023" max="11023" width="11" customWidth="1"/>
    <col min="11024" max="11024" width="7.85546875" customWidth="1"/>
    <col min="11025" max="11031" width="6.7109375" customWidth="1"/>
    <col min="11032" max="11033" width="8.85546875" customWidth="1"/>
    <col min="11034" max="11035" width="9.140625" customWidth="1"/>
    <col min="11265" max="11265" width="5.28515625" customWidth="1"/>
    <col min="11266" max="11266" width="11.42578125" customWidth="1"/>
    <col min="11267" max="11267" width="16.42578125" customWidth="1"/>
    <col min="11268" max="11268" width="16.140625" customWidth="1"/>
    <col min="11269" max="11269" width="13.7109375" customWidth="1"/>
    <col min="11270" max="11270" width="11.7109375" customWidth="1"/>
    <col min="11271" max="11271" width="16" customWidth="1"/>
    <col min="11272" max="11272" width="8.28515625" customWidth="1"/>
    <col min="11273" max="11273" width="14.140625" customWidth="1"/>
    <col min="11274" max="11274" width="16.28515625" customWidth="1"/>
    <col min="11275" max="11275" width="14.85546875" customWidth="1"/>
    <col min="11276" max="11276" width="43.42578125" customWidth="1"/>
    <col min="11277" max="11277" width="9.5703125" customWidth="1"/>
    <col min="11278" max="11278" width="13.5703125" customWidth="1"/>
    <col min="11279" max="11279" width="11" customWidth="1"/>
    <col min="11280" max="11280" width="7.85546875" customWidth="1"/>
    <col min="11281" max="11287" width="6.7109375" customWidth="1"/>
    <col min="11288" max="11289" width="8.85546875" customWidth="1"/>
    <col min="11290" max="11291" width="9.140625" customWidth="1"/>
    <col min="11521" max="11521" width="5.28515625" customWidth="1"/>
    <col min="11522" max="11522" width="11.42578125" customWidth="1"/>
    <col min="11523" max="11523" width="16.42578125" customWidth="1"/>
    <col min="11524" max="11524" width="16.140625" customWidth="1"/>
    <col min="11525" max="11525" width="13.7109375" customWidth="1"/>
    <col min="11526" max="11526" width="11.7109375" customWidth="1"/>
    <col min="11527" max="11527" width="16" customWidth="1"/>
    <col min="11528" max="11528" width="8.28515625" customWidth="1"/>
    <col min="11529" max="11529" width="14.140625" customWidth="1"/>
    <col min="11530" max="11530" width="16.28515625" customWidth="1"/>
    <col min="11531" max="11531" width="14.85546875" customWidth="1"/>
    <col min="11532" max="11532" width="43.42578125" customWidth="1"/>
    <col min="11533" max="11533" width="9.5703125" customWidth="1"/>
    <col min="11534" max="11534" width="13.5703125" customWidth="1"/>
    <col min="11535" max="11535" width="11" customWidth="1"/>
    <col min="11536" max="11536" width="7.85546875" customWidth="1"/>
    <col min="11537" max="11543" width="6.7109375" customWidth="1"/>
    <col min="11544" max="11545" width="8.85546875" customWidth="1"/>
    <col min="11546" max="11547" width="9.140625" customWidth="1"/>
    <col min="11777" max="11777" width="5.28515625" customWidth="1"/>
    <col min="11778" max="11778" width="11.42578125" customWidth="1"/>
    <col min="11779" max="11779" width="16.42578125" customWidth="1"/>
    <col min="11780" max="11780" width="16.140625" customWidth="1"/>
    <col min="11781" max="11781" width="13.7109375" customWidth="1"/>
    <col min="11782" max="11782" width="11.7109375" customWidth="1"/>
    <col min="11783" max="11783" width="16" customWidth="1"/>
    <col min="11784" max="11784" width="8.28515625" customWidth="1"/>
    <col min="11785" max="11785" width="14.140625" customWidth="1"/>
    <col min="11786" max="11786" width="16.28515625" customWidth="1"/>
    <col min="11787" max="11787" width="14.85546875" customWidth="1"/>
    <col min="11788" max="11788" width="43.42578125" customWidth="1"/>
    <col min="11789" max="11789" width="9.5703125" customWidth="1"/>
    <col min="11790" max="11790" width="13.5703125" customWidth="1"/>
    <col min="11791" max="11791" width="11" customWidth="1"/>
    <col min="11792" max="11792" width="7.85546875" customWidth="1"/>
    <col min="11793" max="11799" width="6.7109375" customWidth="1"/>
    <col min="11800" max="11801" width="8.85546875" customWidth="1"/>
    <col min="11802" max="11803" width="9.140625" customWidth="1"/>
    <col min="12033" max="12033" width="5.28515625" customWidth="1"/>
    <col min="12034" max="12034" width="11.42578125" customWidth="1"/>
    <col min="12035" max="12035" width="16.42578125" customWidth="1"/>
    <col min="12036" max="12036" width="16.140625" customWidth="1"/>
    <col min="12037" max="12037" width="13.7109375" customWidth="1"/>
    <col min="12038" max="12038" width="11.7109375" customWidth="1"/>
    <col min="12039" max="12039" width="16" customWidth="1"/>
    <col min="12040" max="12040" width="8.28515625" customWidth="1"/>
    <col min="12041" max="12041" width="14.140625" customWidth="1"/>
    <col min="12042" max="12042" width="16.28515625" customWidth="1"/>
    <col min="12043" max="12043" width="14.85546875" customWidth="1"/>
    <col min="12044" max="12044" width="43.42578125" customWidth="1"/>
    <col min="12045" max="12045" width="9.5703125" customWidth="1"/>
    <col min="12046" max="12046" width="13.5703125" customWidth="1"/>
    <col min="12047" max="12047" width="11" customWidth="1"/>
    <col min="12048" max="12048" width="7.85546875" customWidth="1"/>
    <col min="12049" max="12055" width="6.7109375" customWidth="1"/>
    <col min="12056" max="12057" width="8.85546875" customWidth="1"/>
    <col min="12058" max="12059" width="9.140625" customWidth="1"/>
    <col min="12289" max="12289" width="5.28515625" customWidth="1"/>
    <col min="12290" max="12290" width="11.42578125" customWidth="1"/>
    <col min="12291" max="12291" width="16.42578125" customWidth="1"/>
    <col min="12292" max="12292" width="16.140625" customWidth="1"/>
    <col min="12293" max="12293" width="13.7109375" customWidth="1"/>
    <col min="12294" max="12294" width="11.7109375" customWidth="1"/>
    <col min="12295" max="12295" width="16" customWidth="1"/>
    <col min="12296" max="12296" width="8.28515625" customWidth="1"/>
    <col min="12297" max="12297" width="14.140625" customWidth="1"/>
    <col min="12298" max="12298" width="16.28515625" customWidth="1"/>
    <col min="12299" max="12299" width="14.85546875" customWidth="1"/>
    <col min="12300" max="12300" width="43.42578125" customWidth="1"/>
    <col min="12301" max="12301" width="9.5703125" customWidth="1"/>
    <col min="12302" max="12302" width="13.5703125" customWidth="1"/>
    <col min="12303" max="12303" width="11" customWidth="1"/>
    <col min="12304" max="12304" width="7.85546875" customWidth="1"/>
    <col min="12305" max="12311" width="6.7109375" customWidth="1"/>
    <col min="12312" max="12313" width="8.85546875" customWidth="1"/>
    <col min="12314" max="12315" width="9.140625" customWidth="1"/>
    <col min="12545" max="12545" width="5.28515625" customWidth="1"/>
    <col min="12546" max="12546" width="11.42578125" customWidth="1"/>
    <col min="12547" max="12547" width="16.42578125" customWidth="1"/>
    <col min="12548" max="12548" width="16.140625" customWidth="1"/>
    <col min="12549" max="12549" width="13.7109375" customWidth="1"/>
    <col min="12550" max="12550" width="11.7109375" customWidth="1"/>
    <col min="12551" max="12551" width="16" customWidth="1"/>
    <col min="12552" max="12552" width="8.28515625" customWidth="1"/>
    <col min="12553" max="12553" width="14.140625" customWidth="1"/>
    <col min="12554" max="12554" width="16.28515625" customWidth="1"/>
    <col min="12555" max="12555" width="14.85546875" customWidth="1"/>
    <col min="12556" max="12556" width="43.42578125" customWidth="1"/>
    <col min="12557" max="12557" width="9.5703125" customWidth="1"/>
    <col min="12558" max="12558" width="13.5703125" customWidth="1"/>
    <col min="12559" max="12559" width="11" customWidth="1"/>
    <col min="12560" max="12560" width="7.85546875" customWidth="1"/>
    <col min="12561" max="12567" width="6.7109375" customWidth="1"/>
    <col min="12568" max="12569" width="8.85546875" customWidth="1"/>
    <col min="12570" max="12571" width="9.140625" customWidth="1"/>
    <col min="12801" max="12801" width="5.28515625" customWidth="1"/>
    <col min="12802" max="12802" width="11.42578125" customWidth="1"/>
    <col min="12803" max="12803" width="16.42578125" customWidth="1"/>
    <col min="12804" max="12804" width="16.140625" customWidth="1"/>
    <col min="12805" max="12805" width="13.7109375" customWidth="1"/>
    <col min="12806" max="12806" width="11.7109375" customWidth="1"/>
    <col min="12807" max="12807" width="16" customWidth="1"/>
    <col min="12808" max="12808" width="8.28515625" customWidth="1"/>
    <col min="12809" max="12809" width="14.140625" customWidth="1"/>
    <col min="12810" max="12810" width="16.28515625" customWidth="1"/>
    <col min="12811" max="12811" width="14.85546875" customWidth="1"/>
    <col min="12812" max="12812" width="43.42578125" customWidth="1"/>
    <col min="12813" max="12813" width="9.5703125" customWidth="1"/>
    <col min="12814" max="12814" width="13.5703125" customWidth="1"/>
    <col min="12815" max="12815" width="11" customWidth="1"/>
    <col min="12816" max="12816" width="7.85546875" customWidth="1"/>
    <col min="12817" max="12823" width="6.7109375" customWidth="1"/>
    <col min="12824" max="12825" width="8.85546875" customWidth="1"/>
    <col min="12826" max="12827" width="9.140625" customWidth="1"/>
    <col min="13057" max="13057" width="5.28515625" customWidth="1"/>
    <col min="13058" max="13058" width="11.42578125" customWidth="1"/>
    <col min="13059" max="13059" width="16.42578125" customWidth="1"/>
    <col min="13060" max="13060" width="16.140625" customWidth="1"/>
    <col min="13061" max="13061" width="13.7109375" customWidth="1"/>
    <col min="13062" max="13062" width="11.7109375" customWidth="1"/>
    <col min="13063" max="13063" width="16" customWidth="1"/>
    <col min="13064" max="13064" width="8.28515625" customWidth="1"/>
    <col min="13065" max="13065" width="14.140625" customWidth="1"/>
    <col min="13066" max="13066" width="16.28515625" customWidth="1"/>
    <col min="13067" max="13067" width="14.85546875" customWidth="1"/>
    <col min="13068" max="13068" width="43.42578125" customWidth="1"/>
    <col min="13069" max="13069" width="9.5703125" customWidth="1"/>
    <col min="13070" max="13070" width="13.5703125" customWidth="1"/>
    <col min="13071" max="13071" width="11" customWidth="1"/>
    <col min="13072" max="13072" width="7.85546875" customWidth="1"/>
    <col min="13073" max="13079" width="6.7109375" customWidth="1"/>
    <col min="13080" max="13081" width="8.85546875" customWidth="1"/>
    <col min="13082" max="13083" width="9.140625" customWidth="1"/>
    <col min="13313" max="13313" width="5.28515625" customWidth="1"/>
    <col min="13314" max="13314" width="11.42578125" customWidth="1"/>
    <col min="13315" max="13315" width="16.42578125" customWidth="1"/>
    <col min="13316" max="13316" width="16.140625" customWidth="1"/>
    <col min="13317" max="13317" width="13.7109375" customWidth="1"/>
    <col min="13318" max="13318" width="11.7109375" customWidth="1"/>
    <col min="13319" max="13319" width="16" customWidth="1"/>
    <col min="13320" max="13320" width="8.28515625" customWidth="1"/>
    <col min="13321" max="13321" width="14.140625" customWidth="1"/>
    <col min="13322" max="13322" width="16.28515625" customWidth="1"/>
    <col min="13323" max="13323" width="14.85546875" customWidth="1"/>
    <col min="13324" max="13324" width="43.42578125" customWidth="1"/>
    <col min="13325" max="13325" width="9.5703125" customWidth="1"/>
    <col min="13326" max="13326" width="13.5703125" customWidth="1"/>
    <col min="13327" max="13327" width="11" customWidth="1"/>
    <col min="13328" max="13328" width="7.85546875" customWidth="1"/>
    <col min="13329" max="13335" width="6.7109375" customWidth="1"/>
    <col min="13336" max="13337" width="8.85546875" customWidth="1"/>
    <col min="13338" max="13339" width="9.140625" customWidth="1"/>
    <col min="13569" max="13569" width="5.28515625" customWidth="1"/>
    <col min="13570" max="13570" width="11.42578125" customWidth="1"/>
    <col min="13571" max="13571" width="16.42578125" customWidth="1"/>
    <col min="13572" max="13572" width="16.140625" customWidth="1"/>
    <col min="13573" max="13573" width="13.7109375" customWidth="1"/>
    <col min="13574" max="13574" width="11.7109375" customWidth="1"/>
    <col min="13575" max="13575" width="16" customWidth="1"/>
    <col min="13576" max="13576" width="8.28515625" customWidth="1"/>
    <col min="13577" max="13577" width="14.140625" customWidth="1"/>
    <col min="13578" max="13578" width="16.28515625" customWidth="1"/>
    <col min="13579" max="13579" width="14.85546875" customWidth="1"/>
    <col min="13580" max="13580" width="43.42578125" customWidth="1"/>
    <col min="13581" max="13581" width="9.5703125" customWidth="1"/>
    <col min="13582" max="13582" width="13.5703125" customWidth="1"/>
    <col min="13583" max="13583" width="11" customWidth="1"/>
    <col min="13584" max="13584" width="7.85546875" customWidth="1"/>
    <col min="13585" max="13591" width="6.7109375" customWidth="1"/>
    <col min="13592" max="13593" width="8.85546875" customWidth="1"/>
    <col min="13594" max="13595" width="9.140625" customWidth="1"/>
    <col min="13825" max="13825" width="5.28515625" customWidth="1"/>
    <col min="13826" max="13826" width="11.42578125" customWidth="1"/>
    <col min="13827" max="13827" width="16.42578125" customWidth="1"/>
    <col min="13828" max="13828" width="16.140625" customWidth="1"/>
    <col min="13829" max="13829" width="13.7109375" customWidth="1"/>
    <col min="13830" max="13830" width="11.7109375" customWidth="1"/>
    <col min="13831" max="13831" width="16" customWidth="1"/>
    <col min="13832" max="13832" width="8.28515625" customWidth="1"/>
    <col min="13833" max="13833" width="14.140625" customWidth="1"/>
    <col min="13834" max="13834" width="16.28515625" customWidth="1"/>
    <col min="13835" max="13835" width="14.85546875" customWidth="1"/>
    <col min="13836" max="13836" width="43.42578125" customWidth="1"/>
    <col min="13837" max="13837" width="9.5703125" customWidth="1"/>
    <col min="13838" max="13838" width="13.5703125" customWidth="1"/>
    <col min="13839" max="13839" width="11" customWidth="1"/>
    <col min="13840" max="13840" width="7.85546875" customWidth="1"/>
    <col min="13841" max="13847" width="6.7109375" customWidth="1"/>
    <col min="13848" max="13849" width="8.85546875" customWidth="1"/>
    <col min="13850" max="13851" width="9.140625" customWidth="1"/>
    <col min="14081" max="14081" width="5.28515625" customWidth="1"/>
    <col min="14082" max="14082" width="11.42578125" customWidth="1"/>
    <col min="14083" max="14083" width="16.42578125" customWidth="1"/>
    <col min="14084" max="14084" width="16.140625" customWidth="1"/>
    <col min="14085" max="14085" width="13.7109375" customWidth="1"/>
    <col min="14086" max="14086" width="11.7109375" customWidth="1"/>
    <col min="14087" max="14087" width="16" customWidth="1"/>
    <col min="14088" max="14088" width="8.28515625" customWidth="1"/>
    <col min="14089" max="14089" width="14.140625" customWidth="1"/>
    <col min="14090" max="14090" width="16.28515625" customWidth="1"/>
    <col min="14091" max="14091" width="14.85546875" customWidth="1"/>
    <col min="14092" max="14092" width="43.42578125" customWidth="1"/>
    <col min="14093" max="14093" width="9.5703125" customWidth="1"/>
    <col min="14094" max="14094" width="13.5703125" customWidth="1"/>
    <col min="14095" max="14095" width="11" customWidth="1"/>
    <col min="14096" max="14096" width="7.85546875" customWidth="1"/>
    <col min="14097" max="14103" width="6.7109375" customWidth="1"/>
    <col min="14104" max="14105" width="8.85546875" customWidth="1"/>
    <col min="14106" max="14107" width="9.140625" customWidth="1"/>
    <col min="14337" max="14337" width="5.28515625" customWidth="1"/>
    <col min="14338" max="14338" width="11.42578125" customWidth="1"/>
    <col min="14339" max="14339" width="16.42578125" customWidth="1"/>
    <col min="14340" max="14340" width="16.140625" customWidth="1"/>
    <col min="14341" max="14341" width="13.7109375" customWidth="1"/>
    <col min="14342" max="14342" width="11.7109375" customWidth="1"/>
    <col min="14343" max="14343" width="16" customWidth="1"/>
    <col min="14344" max="14344" width="8.28515625" customWidth="1"/>
    <col min="14345" max="14345" width="14.140625" customWidth="1"/>
    <col min="14346" max="14346" width="16.28515625" customWidth="1"/>
    <col min="14347" max="14347" width="14.85546875" customWidth="1"/>
    <col min="14348" max="14348" width="43.42578125" customWidth="1"/>
    <col min="14349" max="14349" width="9.5703125" customWidth="1"/>
    <col min="14350" max="14350" width="13.5703125" customWidth="1"/>
    <col min="14351" max="14351" width="11" customWidth="1"/>
    <col min="14352" max="14352" width="7.85546875" customWidth="1"/>
    <col min="14353" max="14359" width="6.7109375" customWidth="1"/>
    <col min="14360" max="14361" width="8.85546875" customWidth="1"/>
    <col min="14362" max="14363" width="9.140625" customWidth="1"/>
    <col min="14593" max="14593" width="5.28515625" customWidth="1"/>
    <col min="14594" max="14594" width="11.42578125" customWidth="1"/>
    <col min="14595" max="14595" width="16.42578125" customWidth="1"/>
    <col min="14596" max="14596" width="16.140625" customWidth="1"/>
    <col min="14597" max="14597" width="13.7109375" customWidth="1"/>
    <col min="14598" max="14598" width="11.7109375" customWidth="1"/>
    <col min="14599" max="14599" width="16" customWidth="1"/>
    <col min="14600" max="14600" width="8.28515625" customWidth="1"/>
    <col min="14601" max="14601" width="14.140625" customWidth="1"/>
    <col min="14602" max="14602" width="16.28515625" customWidth="1"/>
    <col min="14603" max="14603" width="14.85546875" customWidth="1"/>
    <col min="14604" max="14604" width="43.42578125" customWidth="1"/>
    <col min="14605" max="14605" width="9.5703125" customWidth="1"/>
    <col min="14606" max="14606" width="13.5703125" customWidth="1"/>
    <col min="14607" max="14607" width="11" customWidth="1"/>
    <col min="14608" max="14608" width="7.85546875" customWidth="1"/>
    <col min="14609" max="14615" width="6.7109375" customWidth="1"/>
    <col min="14616" max="14617" width="8.85546875" customWidth="1"/>
    <col min="14618" max="14619" width="9.140625" customWidth="1"/>
    <col min="14849" max="14849" width="5.28515625" customWidth="1"/>
    <col min="14850" max="14850" width="11.42578125" customWidth="1"/>
    <col min="14851" max="14851" width="16.42578125" customWidth="1"/>
    <col min="14852" max="14852" width="16.140625" customWidth="1"/>
    <col min="14853" max="14853" width="13.7109375" customWidth="1"/>
    <col min="14854" max="14854" width="11.7109375" customWidth="1"/>
    <col min="14855" max="14855" width="16" customWidth="1"/>
    <col min="14856" max="14856" width="8.28515625" customWidth="1"/>
    <col min="14857" max="14857" width="14.140625" customWidth="1"/>
    <col min="14858" max="14858" width="16.28515625" customWidth="1"/>
    <col min="14859" max="14859" width="14.85546875" customWidth="1"/>
    <col min="14860" max="14860" width="43.42578125" customWidth="1"/>
    <col min="14861" max="14861" width="9.5703125" customWidth="1"/>
    <col min="14862" max="14862" width="13.5703125" customWidth="1"/>
    <col min="14863" max="14863" width="11" customWidth="1"/>
    <col min="14864" max="14864" width="7.85546875" customWidth="1"/>
    <col min="14865" max="14871" width="6.7109375" customWidth="1"/>
    <col min="14872" max="14873" width="8.85546875" customWidth="1"/>
    <col min="14874" max="14875" width="9.140625" customWidth="1"/>
    <col min="15105" max="15105" width="5.28515625" customWidth="1"/>
    <col min="15106" max="15106" width="11.42578125" customWidth="1"/>
    <col min="15107" max="15107" width="16.42578125" customWidth="1"/>
    <col min="15108" max="15108" width="16.140625" customWidth="1"/>
    <col min="15109" max="15109" width="13.7109375" customWidth="1"/>
    <col min="15110" max="15110" width="11.7109375" customWidth="1"/>
    <col min="15111" max="15111" width="16" customWidth="1"/>
    <col min="15112" max="15112" width="8.28515625" customWidth="1"/>
    <col min="15113" max="15113" width="14.140625" customWidth="1"/>
    <col min="15114" max="15114" width="16.28515625" customWidth="1"/>
    <col min="15115" max="15115" width="14.85546875" customWidth="1"/>
    <col min="15116" max="15116" width="43.42578125" customWidth="1"/>
    <col min="15117" max="15117" width="9.5703125" customWidth="1"/>
    <col min="15118" max="15118" width="13.5703125" customWidth="1"/>
    <col min="15119" max="15119" width="11" customWidth="1"/>
    <col min="15120" max="15120" width="7.85546875" customWidth="1"/>
    <col min="15121" max="15127" width="6.7109375" customWidth="1"/>
    <col min="15128" max="15129" width="8.85546875" customWidth="1"/>
    <col min="15130" max="15131" width="9.140625" customWidth="1"/>
    <col min="15361" max="15361" width="5.28515625" customWidth="1"/>
    <col min="15362" max="15362" width="11.42578125" customWidth="1"/>
    <col min="15363" max="15363" width="16.42578125" customWidth="1"/>
    <col min="15364" max="15364" width="16.140625" customWidth="1"/>
    <col min="15365" max="15365" width="13.7109375" customWidth="1"/>
    <col min="15366" max="15366" width="11.7109375" customWidth="1"/>
    <col min="15367" max="15367" width="16" customWidth="1"/>
    <col min="15368" max="15368" width="8.28515625" customWidth="1"/>
    <col min="15369" max="15369" width="14.140625" customWidth="1"/>
    <col min="15370" max="15370" width="16.28515625" customWidth="1"/>
    <col min="15371" max="15371" width="14.85546875" customWidth="1"/>
    <col min="15372" max="15372" width="43.42578125" customWidth="1"/>
    <col min="15373" max="15373" width="9.5703125" customWidth="1"/>
    <col min="15374" max="15374" width="13.5703125" customWidth="1"/>
    <col min="15375" max="15375" width="11" customWidth="1"/>
    <col min="15376" max="15376" width="7.85546875" customWidth="1"/>
    <col min="15377" max="15383" width="6.7109375" customWidth="1"/>
    <col min="15384" max="15385" width="8.85546875" customWidth="1"/>
    <col min="15386" max="15387" width="9.140625" customWidth="1"/>
    <col min="15617" max="15617" width="5.28515625" customWidth="1"/>
    <col min="15618" max="15618" width="11.42578125" customWidth="1"/>
    <col min="15619" max="15619" width="16.42578125" customWidth="1"/>
    <col min="15620" max="15620" width="16.140625" customWidth="1"/>
    <col min="15621" max="15621" width="13.7109375" customWidth="1"/>
    <col min="15622" max="15622" width="11.7109375" customWidth="1"/>
    <col min="15623" max="15623" width="16" customWidth="1"/>
    <col min="15624" max="15624" width="8.28515625" customWidth="1"/>
    <col min="15625" max="15625" width="14.140625" customWidth="1"/>
    <col min="15626" max="15626" width="16.28515625" customWidth="1"/>
    <col min="15627" max="15627" width="14.85546875" customWidth="1"/>
    <col min="15628" max="15628" width="43.42578125" customWidth="1"/>
    <col min="15629" max="15629" width="9.5703125" customWidth="1"/>
    <col min="15630" max="15630" width="13.5703125" customWidth="1"/>
    <col min="15631" max="15631" width="11" customWidth="1"/>
    <col min="15632" max="15632" width="7.85546875" customWidth="1"/>
    <col min="15633" max="15639" width="6.7109375" customWidth="1"/>
    <col min="15640" max="15641" width="8.85546875" customWidth="1"/>
    <col min="15642" max="15643" width="9.140625" customWidth="1"/>
    <col min="15873" max="15873" width="5.28515625" customWidth="1"/>
    <col min="15874" max="15874" width="11.42578125" customWidth="1"/>
    <col min="15875" max="15875" width="16.42578125" customWidth="1"/>
    <col min="15876" max="15876" width="16.140625" customWidth="1"/>
    <col min="15877" max="15877" width="13.7109375" customWidth="1"/>
    <col min="15878" max="15878" width="11.7109375" customWidth="1"/>
    <col min="15879" max="15879" width="16" customWidth="1"/>
    <col min="15880" max="15880" width="8.28515625" customWidth="1"/>
    <col min="15881" max="15881" width="14.140625" customWidth="1"/>
    <col min="15882" max="15882" width="16.28515625" customWidth="1"/>
    <col min="15883" max="15883" width="14.85546875" customWidth="1"/>
    <col min="15884" max="15884" width="43.42578125" customWidth="1"/>
    <col min="15885" max="15885" width="9.5703125" customWidth="1"/>
    <col min="15886" max="15886" width="13.5703125" customWidth="1"/>
    <col min="15887" max="15887" width="11" customWidth="1"/>
    <col min="15888" max="15888" width="7.85546875" customWidth="1"/>
    <col min="15889" max="15895" width="6.7109375" customWidth="1"/>
    <col min="15896" max="15897" width="8.85546875" customWidth="1"/>
    <col min="15898" max="15899" width="9.140625" customWidth="1"/>
    <col min="16129" max="16129" width="5.28515625" customWidth="1"/>
    <col min="16130" max="16130" width="11.42578125" customWidth="1"/>
    <col min="16131" max="16131" width="16.42578125" customWidth="1"/>
    <col min="16132" max="16132" width="16.140625" customWidth="1"/>
    <col min="16133" max="16133" width="13.7109375" customWidth="1"/>
    <col min="16134" max="16134" width="11.7109375" customWidth="1"/>
    <col min="16135" max="16135" width="16" customWidth="1"/>
    <col min="16136" max="16136" width="8.28515625" customWidth="1"/>
    <col min="16137" max="16137" width="14.140625" customWidth="1"/>
    <col min="16138" max="16138" width="16.28515625" customWidth="1"/>
    <col min="16139" max="16139" width="14.85546875" customWidth="1"/>
    <col min="16140" max="16140" width="43.42578125" customWidth="1"/>
    <col min="16141" max="16141" width="9.5703125" customWidth="1"/>
    <col min="16142" max="16142" width="13.5703125" customWidth="1"/>
    <col min="16143" max="16143" width="11" customWidth="1"/>
    <col min="16144" max="16144" width="7.85546875" customWidth="1"/>
    <col min="16145" max="16151" width="6.7109375" customWidth="1"/>
    <col min="16152" max="16153" width="8.85546875" customWidth="1"/>
    <col min="16154" max="16155" width="9.140625" customWidth="1"/>
  </cols>
  <sheetData>
    <row r="1" spans="1:27" ht="25.5" x14ac:dyDescent="0.25">
      <c r="D1" s="3" t="s">
        <v>0</v>
      </c>
      <c r="E1" s="3" t="s">
        <v>1</v>
      </c>
    </row>
    <row r="2" spans="1:27" x14ac:dyDescent="0.25">
      <c r="D2" s="3" t="s">
        <v>2</v>
      </c>
      <c r="E2" s="3" t="s">
        <v>3</v>
      </c>
    </row>
    <row r="3" spans="1:27" x14ac:dyDescent="0.25">
      <c r="D3" s="3" t="s">
        <v>4</v>
      </c>
      <c r="E3" s="3" t="s">
        <v>527</v>
      </c>
    </row>
    <row r="4" spans="1:27" ht="26.25" customHeight="1" x14ac:dyDescent="0.25">
      <c r="D4" s="3" t="s">
        <v>5</v>
      </c>
      <c r="E4" s="3" t="s">
        <v>6</v>
      </c>
      <c r="F4" s="5"/>
      <c r="G4" s="5"/>
      <c r="H4" s="5"/>
    </row>
    <row r="5" spans="1:27" ht="78.75" customHeight="1" x14ac:dyDescent="0.2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8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7" t="s">
        <v>28</v>
      </c>
      <c r="W5" s="7" t="s">
        <v>29</v>
      </c>
      <c r="X5" s="7" t="s">
        <v>30</v>
      </c>
      <c r="Y5" s="7" t="s">
        <v>31</v>
      </c>
      <c r="Z5" s="7" t="s">
        <v>32</v>
      </c>
      <c r="AA5" s="7" t="s">
        <v>33</v>
      </c>
    </row>
    <row r="6" spans="1:27" ht="38.25" x14ac:dyDescent="0.25">
      <c r="A6" s="9">
        <v>1</v>
      </c>
      <c r="B6" s="10" t="s">
        <v>34</v>
      </c>
      <c r="C6" s="11" t="s">
        <v>35</v>
      </c>
      <c r="D6" s="12" t="s">
        <v>35</v>
      </c>
      <c r="E6" s="13" t="s">
        <v>36</v>
      </c>
      <c r="F6" s="13" t="s">
        <v>37</v>
      </c>
      <c r="G6" s="13" t="s">
        <v>38</v>
      </c>
      <c r="H6" s="14" t="s">
        <v>39</v>
      </c>
      <c r="I6" s="15">
        <v>38697</v>
      </c>
      <c r="J6" s="15" t="s">
        <v>40</v>
      </c>
      <c r="K6" s="15" t="s">
        <v>41</v>
      </c>
      <c r="L6" s="15" t="s">
        <v>42</v>
      </c>
      <c r="M6" s="16">
        <v>11</v>
      </c>
      <c r="N6" s="16" t="s">
        <v>43</v>
      </c>
      <c r="O6" s="17">
        <f>SUM(P6:AA6)</f>
        <v>127</v>
      </c>
      <c r="P6" s="18">
        <v>48</v>
      </c>
      <c r="Q6" s="19">
        <v>26</v>
      </c>
      <c r="R6" s="20">
        <v>9</v>
      </c>
      <c r="S6" s="20">
        <v>7</v>
      </c>
      <c r="T6" s="20">
        <v>4</v>
      </c>
      <c r="U6" s="21">
        <v>5</v>
      </c>
      <c r="V6" s="21">
        <v>3</v>
      </c>
      <c r="W6" s="21">
        <v>5</v>
      </c>
      <c r="X6" s="21">
        <v>11</v>
      </c>
      <c r="Y6" s="21">
        <v>2</v>
      </c>
      <c r="Z6" s="21">
        <v>3</v>
      </c>
      <c r="AA6" s="21">
        <v>4</v>
      </c>
    </row>
    <row r="7" spans="1:27" ht="63.75" x14ac:dyDescent="0.25">
      <c r="A7" s="9">
        <v>2</v>
      </c>
      <c r="B7" s="10" t="s">
        <v>44</v>
      </c>
      <c r="C7" s="11" t="s">
        <v>45</v>
      </c>
      <c r="D7" s="12" t="s">
        <v>45</v>
      </c>
      <c r="E7" s="13" t="s">
        <v>46</v>
      </c>
      <c r="F7" s="13" t="s">
        <v>47</v>
      </c>
      <c r="G7" s="13" t="s">
        <v>48</v>
      </c>
      <c r="H7" s="22" t="s">
        <v>39</v>
      </c>
      <c r="I7" s="15">
        <v>38645</v>
      </c>
      <c r="J7" s="15" t="s">
        <v>40</v>
      </c>
      <c r="K7" s="15" t="s">
        <v>41</v>
      </c>
      <c r="L7" s="15" t="s">
        <v>49</v>
      </c>
      <c r="M7" s="16">
        <v>11</v>
      </c>
      <c r="N7" s="16" t="s">
        <v>43</v>
      </c>
      <c r="O7" s="17">
        <v>113</v>
      </c>
      <c r="P7" s="23">
        <v>42</v>
      </c>
      <c r="Q7" s="23">
        <v>29</v>
      </c>
      <c r="R7" s="20">
        <v>4</v>
      </c>
      <c r="S7" s="20">
        <v>5</v>
      </c>
      <c r="T7" s="20">
        <v>5</v>
      </c>
      <c r="U7" s="20">
        <v>4</v>
      </c>
      <c r="V7" s="20">
        <v>5</v>
      </c>
      <c r="W7" s="20">
        <v>6</v>
      </c>
      <c r="X7" s="20">
        <v>5</v>
      </c>
      <c r="Y7" s="20">
        <v>1</v>
      </c>
      <c r="Z7" s="20">
        <v>4</v>
      </c>
      <c r="AA7" s="20">
        <v>3</v>
      </c>
    </row>
    <row r="8" spans="1:27" ht="38.25" x14ac:dyDescent="0.25">
      <c r="A8" s="9">
        <v>3</v>
      </c>
      <c r="B8" s="10" t="s">
        <v>50</v>
      </c>
      <c r="C8" s="24" t="s">
        <v>35</v>
      </c>
      <c r="D8" s="12" t="s">
        <v>35</v>
      </c>
      <c r="E8" s="13" t="s">
        <v>51</v>
      </c>
      <c r="F8" s="13" t="s">
        <v>52</v>
      </c>
      <c r="G8" s="13" t="s">
        <v>53</v>
      </c>
      <c r="H8" s="14" t="s">
        <v>39</v>
      </c>
      <c r="I8" s="15">
        <v>39276</v>
      </c>
      <c r="J8" s="15" t="s">
        <v>40</v>
      </c>
      <c r="K8" s="15" t="s">
        <v>41</v>
      </c>
      <c r="L8" s="15" t="s">
        <v>42</v>
      </c>
      <c r="M8" s="16">
        <v>9</v>
      </c>
      <c r="N8" s="16" t="s">
        <v>43</v>
      </c>
      <c r="O8" s="17">
        <f t="shared" ref="O8:O71" si="0">SUM(P8:AA8)</f>
        <v>113</v>
      </c>
      <c r="P8" s="18">
        <v>41</v>
      </c>
      <c r="Q8" s="19">
        <v>26</v>
      </c>
      <c r="R8" s="20">
        <v>3</v>
      </c>
      <c r="S8" s="20">
        <v>5</v>
      </c>
      <c r="T8" s="20">
        <v>3</v>
      </c>
      <c r="U8" s="20">
        <v>4</v>
      </c>
      <c r="V8" s="20">
        <v>2</v>
      </c>
      <c r="W8" s="20">
        <v>4</v>
      </c>
      <c r="X8" s="20">
        <v>10</v>
      </c>
      <c r="Y8" s="20">
        <v>2</v>
      </c>
      <c r="Z8" s="20">
        <v>8</v>
      </c>
      <c r="AA8" s="20">
        <v>5</v>
      </c>
    </row>
    <row r="9" spans="1:27" ht="45.75" customHeight="1" x14ac:dyDescent="0.25">
      <c r="A9" s="9">
        <v>4</v>
      </c>
      <c r="B9" s="10" t="s">
        <v>54</v>
      </c>
      <c r="C9" s="11" t="s">
        <v>35</v>
      </c>
      <c r="D9" s="12" t="s">
        <v>35</v>
      </c>
      <c r="E9" s="13" t="s">
        <v>55</v>
      </c>
      <c r="F9" s="13" t="s">
        <v>56</v>
      </c>
      <c r="G9" s="13" t="s">
        <v>57</v>
      </c>
      <c r="H9" s="14" t="s">
        <v>58</v>
      </c>
      <c r="I9" s="15">
        <v>38665</v>
      </c>
      <c r="J9" s="15" t="s">
        <v>40</v>
      </c>
      <c r="K9" s="15" t="s">
        <v>41</v>
      </c>
      <c r="L9" s="15" t="s">
        <v>42</v>
      </c>
      <c r="M9" s="16">
        <v>11</v>
      </c>
      <c r="N9" s="16" t="s">
        <v>43</v>
      </c>
      <c r="O9" s="17">
        <f t="shared" si="0"/>
        <v>112</v>
      </c>
      <c r="P9" s="18">
        <v>36</v>
      </c>
      <c r="Q9" s="19">
        <v>27</v>
      </c>
      <c r="R9" s="20">
        <v>7</v>
      </c>
      <c r="S9" s="20">
        <v>0</v>
      </c>
      <c r="T9" s="20">
        <v>1</v>
      </c>
      <c r="U9" s="20">
        <v>3</v>
      </c>
      <c r="V9" s="20">
        <v>5</v>
      </c>
      <c r="W9" s="20">
        <v>5</v>
      </c>
      <c r="X9" s="20">
        <v>9</v>
      </c>
      <c r="Y9" s="20">
        <v>5</v>
      </c>
      <c r="Z9" s="20">
        <v>9</v>
      </c>
      <c r="AA9" s="20">
        <v>5</v>
      </c>
    </row>
    <row r="10" spans="1:27" ht="38.25" x14ac:dyDescent="0.25">
      <c r="A10" s="9">
        <v>5</v>
      </c>
      <c r="B10" s="10" t="s">
        <v>59</v>
      </c>
      <c r="C10" s="11" t="s">
        <v>35</v>
      </c>
      <c r="D10" s="12" t="s">
        <v>35</v>
      </c>
      <c r="E10" s="13" t="s">
        <v>60</v>
      </c>
      <c r="F10" s="13" t="s">
        <v>61</v>
      </c>
      <c r="G10" s="13" t="s">
        <v>62</v>
      </c>
      <c r="H10" s="14" t="s">
        <v>39</v>
      </c>
      <c r="I10" s="15">
        <v>38455</v>
      </c>
      <c r="J10" s="15" t="s">
        <v>40</v>
      </c>
      <c r="K10" s="15" t="s">
        <v>41</v>
      </c>
      <c r="L10" s="15" t="s">
        <v>63</v>
      </c>
      <c r="M10" s="16">
        <v>11</v>
      </c>
      <c r="N10" s="16" t="s">
        <v>64</v>
      </c>
      <c r="O10" s="17">
        <f>SUM(P10:AA10)</f>
        <v>92</v>
      </c>
      <c r="P10" s="18">
        <v>35</v>
      </c>
      <c r="Q10" s="19">
        <v>26</v>
      </c>
      <c r="R10" s="20">
        <v>6</v>
      </c>
      <c r="S10" s="20">
        <v>0</v>
      </c>
      <c r="T10" s="20">
        <v>4</v>
      </c>
      <c r="U10" s="20">
        <v>1</v>
      </c>
      <c r="V10" s="20">
        <v>2</v>
      </c>
      <c r="W10" s="20">
        <v>5</v>
      </c>
      <c r="X10" s="20">
        <v>5</v>
      </c>
      <c r="Y10" s="20">
        <v>3</v>
      </c>
      <c r="Z10" s="20">
        <v>2</v>
      </c>
      <c r="AA10" s="20">
        <v>3</v>
      </c>
    </row>
    <row r="11" spans="1:27" ht="38.25" x14ac:dyDescent="0.25">
      <c r="A11" s="9">
        <v>6</v>
      </c>
      <c r="B11" s="10" t="s">
        <v>65</v>
      </c>
      <c r="C11" s="11" t="s">
        <v>35</v>
      </c>
      <c r="D11" s="12" t="s">
        <v>35</v>
      </c>
      <c r="E11" s="13" t="s">
        <v>66</v>
      </c>
      <c r="F11" s="13" t="s">
        <v>67</v>
      </c>
      <c r="G11" s="13" t="s">
        <v>68</v>
      </c>
      <c r="H11" s="14" t="s">
        <v>58</v>
      </c>
      <c r="I11" s="15">
        <v>39059</v>
      </c>
      <c r="J11" s="15" t="s">
        <v>40</v>
      </c>
      <c r="K11" s="15" t="s">
        <v>41</v>
      </c>
      <c r="L11" s="15" t="s">
        <v>69</v>
      </c>
      <c r="M11" s="16">
        <v>10</v>
      </c>
      <c r="N11" s="16" t="s">
        <v>64</v>
      </c>
      <c r="O11" s="17">
        <f t="shared" si="0"/>
        <v>91</v>
      </c>
      <c r="P11" s="18">
        <v>38</v>
      </c>
      <c r="Q11" s="19">
        <v>20</v>
      </c>
      <c r="R11" s="20">
        <v>4</v>
      </c>
      <c r="S11" s="20">
        <v>5</v>
      </c>
      <c r="T11" s="20">
        <v>3</v>
      </c>
      <c r="U11" s="20">
        <v>2</v>
      </c>
      <c r="V11" s="20">
        <v>2</v>
      </c>
      <c r="W11" s="20">
        <v>4</v>
      </c>
      <c r="X11" s="20">
        <v>5</v>
      </c>
      <c r="Y11" s="20">
        <v>0</v>
      </c>
      <c r="Z11" s="20">
        <v>6</v>
      </c>
      <c r="AA11" s="20">
        <v>2</v>
      </c>
    </row>
    <row r="12" spans="1:27" ht="38.25" x14ac:dyDescent="0.25">
      <c r="A12" s="9">
        <v>7</v>
      </c>
      <c r="B12" s="10" t="s">
        <v>70</v>
      </c>
      <c r="C12" s="11" t="s">
        <v>35</v>
      </c>
      <c r="D12" s="12" t="s">
        <v>35</v>
      </c>
      <c r="E12" s="13" t="s">
        <v>71</v>
      </c>
      <c r="F12" s="13" t="s">
        <v>72</v>
      </c>
      <c r="G12" s="13" t="s">
        <v>73</v>
      </c>
      <c r="H12" s="14" t="s">
        <v>39</v>
      </c>
      <c r="I12" s="15">
        <v>38940</v>
      </c>
      <c r="J12" s="15" t="s">
        <v>40</v>
      </c>
      <c r="K12" s="15" t="s">
        <v>41</v>
      </c>
      <c r="L12" s="15" t="s">
        <v>74</v>
      </c>
      <c r="M12" s="16">
        <v>10</v>
      </c>
      <c r="N12" s="16" t="s">
        <v>64</v>
      </c>
      <c r="O12" s="17">
        <f>SUM(P12:AA12)</f>
        <v>85</v>
      </c>
      <c r="P12" s="18">
        <v>38</v>
      </c>
      <c r="Q12" s="19">
        <v>20</v>
      </c>
      <c r="R12" s="25">
        <v>6</v>
      </c>
      <c r="S12" s="25">
        <v>0</v>
      </c>
      <c r="T12" s="25">
        <v>1</v>
      </c>
      <c r="U12" s="25">
        <v>3</v>
      </c>
      <c r="V12" s="25">
        <v>5</v>
      </c>
      <c r="W12" s="25">
        <v>5</v>
      </c>
      <c r="X12" s="25">
        <v>4</v>
      </c>
      <c r="Y12" s="20">
        <v>0</v>
      </c>
      <c r="Z12" s="20">
        <v>0</v>
      </c>
      <c r="AA12" s="20">
        <v>3</v>
      </c>
    </row>
    <row r="13" spans="1:27" ht="38.25" x14ac:dyDescent="0.25">
      <c r="A13" s="9">
        <v>8</v>
      </c>
      <c r="B13" s="10" t="s">
        <v>75</v>
      </c>
      <c r="C13" s="11" t="s">
        <v>35</v>
      </c>
      <c r="D13" s="12" t="s">
        <v>35</v>
      </c>
      <c r="E13" s="13" t="s">
        <v>76</v>
      </c>
      <c r="F13" s="13" t="s">
        <v>77</v>
      </c>
      <c r="G13" s="13" t="s">
        <v>73</v>
      </c>
      <c r="H13" s="14" t="s">
        <v>39</v>
      </c>
      <c r="I13" s="15">
        <v>38917</v>
      </c>
      <c r="J13" s="15" t="s">
        <v>40</v>
      </c>
      <c r="K13" s="15" t="s">
        <v>41</v>
      </c>
      <c r="L13" s="15" t="s">
        <v>78</v>
      </c>
      <c r="M13" s="16">
        <v>10</v>
      </c>
      <c r="N13" s="16" t="s">
        <v>64</v>
      </c>
      <c r="O13" s="17">
        <f t="shared" si="0"/>
        <v>85</v>
      </c>
      <c r="P13" s="18">
        <v>39</v>
      </c>
      <c r="Q13" s="19">
        <v>18</v>
      </c>
      <c r="R13" s="25">
        <v>4</v>
      </c>
      <c r="S13" s="25">
        <v>0</v>
      </c>
      <c r="T13" s="25">
        <v>4</v>
      </c>
      <c r="U13" s="25">
        <v>2</v>
      </c>
      <c r="V13" s="25">
        <v>5</v>
      </c>
      <c r="W13" s="25">
        <v>4</v>
      </c>
      <c r="X13" s="25">
        <v>6</v>
      </c>
      <c r="Y13" s="20">
        <v>0</v>
      </c>
      <c r="Z13" s="20">
        <v>0</v>
      </c>
      <c r="AA13" s="20">
        <v>3</v>
      </c>
    </row>
    <row r="14" spans="1:27" ht="57.75" customHeight="1" x14ac:dyDescent="0.25">
      <c r="A14" s="9">
        <v>9</v>
      </c>
      <c r="B14" s="10" t="s">
        <v>79</v>
      </c>
      <c r="C14" s="11" t="s">
        <v>45</v>
      </c>
      <c r="D14" s="12" t="s">
        <v>80</v>
      </c>
      <c r="E14" s="13" t="s">
        <v>81</v>
      </c>
      <c r="F14" s="13" t="s">
        <v>82</v>
      </c>
      <c r="G14" s="13" t="s">
        <v>83</v>
      </c>
      <c r="H14" s="22" t="s">
        <v>39</v>
      </c>
      <c r="I14" s="15">
        <v>38762</v>
      </c>
      <c r="J14" s="15" t="s">
        <v>40</v>
      </c>
      <c r="K14" s="15" t="s">
        <v>41</v>
      </c>
      <c r="L14" s="15" t="s">
        <v>84</v>
      </c>
      <c r="M14" s="16">
        <v>11</v>
      </c>
      <c r="N14" s="16" t="s">
        <v>64</v>
      </c>
      <c r="O14" s="17">
        <f t="shared" si="0"/>
        <v>84</v>
      </c>
      <c r="P14" s="18">
        <v>26</v>
      </c>
      <c r="Q14" s="19">
        <v>13</v>
      </c>
      <c r="R14" s="20">
        <v>7</v>
      </c>
      <c r="S14" s="20">
        <v>6</v>
      </c>
      <c r="T14" s="20">
        <v>7</v>
      </c>
      <c r="U14" s="20">
        <v>3</v>
      </c>
      <c r="V14" s="20">
        <v>3</v>
      </c>
      <c r="W14" s="20">
        <v>6</v>
      </c>
      <c r="X14" s="20">
        <v>6</v>
      </c>
      <c r="Y14" s="20">
        <v>2</v>
      </c>
      <c r="Z14" s="20">
        <v>2</v>
      </c>
      <c r="AA14" s="20">
        <v>3</v>
      </c>
    </row>
    <row r="15" spans="1:27" ht="38.25" x14ac:dyDescent="0.25">
      <c r="A15" s="9">
        <v>10</v>
      </c>
      <c r="B15" s="10" t="s">
        <v>85</v>
      </c>
      <c r="C15" s="11" t="s">
        <v>45</v>
      </c>
      <c r="D15" s="12" t="s">
        <v>86</v>
      </c>
      <c r="E15" s="13" t="s">
        <v>81</v>
      </c>
      <c r="F15" s="13" t="s">
        <v>82</v>
      </c>
      <c r="G15" s="13" t="s">
        <v>87</v>
      </c>
      <c r="H15" s="22" t="s">
        <v>39</v>
      </c>
      <c r="I15" s="15">
        <v>38721</v>
      </c>
      <c r="J15" s="15" t="s">
        <v>40</v>
      </c>
      <c r="K15" s="15" t="s">
        <v>41</v>
      </c>
      <c r="L15" s="15" t="s">
        <v>88</v>
      </c>
      <c r="M15" s="16">
        <v>11</v>
      </c>
      <c r="N15" s="16" t="s">
        <v>64</v>
      </c>
      <c r="O15" s="17">
        <f>SUM(P15:AA15)</f>
        <v>83</v>
      </c>
      <c r="P15" s="18">
        <v>22</v>
      </c>
      <c r="Q15" s="19">
        <v>8</v>
      </c>
      <c r="R15" s="20">
        <v>7</v>
      </c>
      <c r="S15" s="20">
        <v>6</v>
      </c>
      <c r="T15" s="20">
        <v>1</v>
      </c>
      <c r="U15" s="20">
        <v>2</v>
      </c>
      <c r="V15" s="20">
        <v>5</v>
      </c>
      <c r="W15" s="20">
        <v>3</v>
      </c>
      <c r="X15" s="20">
        <v>4</v>
      </c>
      <c r="Y15" s="20">
        <v>10</v>
      </c>
      <c r="Z15" s="20">
        <v>10</v>
      </c>
      <c r="AA15" s="20">
        <v>5</v>
      </c>
    </row>
    <row r="16" spans="1:27" ht="38.25" x14ac:dyDescent="0.25">
      <c r="A16" s="9">
        <v>11</v>
      </c>
      <c r="B16" s="10" t="s">
        <v>89</v>
      </c>
      <c r="C16" s="11" t="s">
        <v>35</v>
      </c>
      <c r="D16" s="12" t="s">
        <v>35</v>
      </c>
      <c r="E16" s="13" t="s">
        <v>90</v>
      </c>
      <c r="F16" s="13" t="s">
        <v>52</v>
      </c>
      <c r="G16" s="13" t="s">
        <v>91</v>
      </c>
      <c r="H16" s="14" t="s">
        <v>39</v>
      </c>
      <c r="I16" s="15">
        <v>38568</v>
      </c>
      <c r="J16" s="15" t="s">
        <v>40</v>
      </c>
      <c r="K16" s="15" t="s">
        <v>41</v>
      </c>
      <c r="L16" s="15" t="s">
        <v>69</v>
      </c>
      <c r="M16" s="16">
        <v>11</v>
      </c>
      <c r="N16" s="16" t="s">
        <v>64</v>
      </c>
      <c r="O16" s="17">
        <f t="shared" si="0"/>
        <v>81</v>
      </c>
      <c r="P16" s="18">
        <v>25</v>
      </c>
      <c r="Q16" s="19">
        <v>24</v>
      </c>
      <c r="R16" s="20">
        <v>4</v>
      </c>
      <c r="S16" s="20">
        <v>4</v>
      </c>
      <c r="T16" s="20">
        <v>4</v>
      </c>
      <c r="U16" s="20">
        <v>1</v>
      </c>
      <c r="V16" s="20">
        <v>2</v>
      </c>
      <c r="W16" s="20">
        <v>6</v>
      </c>
      <c r="X16" s="20">
        <v>2</v>
      </c>
      <c r="Y16" s="20">
        <v>3</v>
      </c>
      <c r="Z16" s="20">
        <v>1</v>
      </c>
      <c r="AA16" s="20">
        <v>5</v>
      </c>
    </row>
    <row r="17" spans="1:27" ht="38.25" x14ac:dyDescent="0.25">
      <c r="A17" s="9">
        <v>12</v>
      </c>
      <c r="B17" s="26" t="s">
        <v>92</v>
      </c>
      <c r="C17" s="11" t="s">
        <v>35</v>
      </c>
      <c r="D17" s="12" t="s">
        <v>35</v>
      </c>
      <c r="E17" s="13" t="s">
        <v>93</v>
      </c>
      <c r="F17" s="13" t="s">
        <v>94</v>
      </c>
      <c r="G17" s="13" t="s">
        <v>38</v>
      </c>
      <c r="H17" s="14" t="s">
        <v>39</v>
      </c>
      <c r="I17" s="15">
        <v>38595</v>
      </c>
      <c r="J17" s="15" t="s">
        <v>40</v>
      </c>
      <c r="K17" s="15" t="s">
        <v>41</v>
      </c>
      <c r="L17" s="15" t="s">
        <v>69</v>
      </c>
      <c r="M17" s="16">
        <v>11</v>
      </c>
      <c r="N17" s="16" t="s">
        <v>95</v>
      </c>
      <c r="O17" s="17">
        <f t="shared" si="0"/>
        <v>74</v>
      </c>
      <c r="P17" s="27">
        <v>28</v>
      </c>
      <c r="Q17" s="28">
        <v>24</v>
      </c>
      <c r="R17" s="20">
        <v>5</v>
      </c>
      <c r="S17" s="20">
        <v>0</v>
      </c>
      <c r="T17" s="20">
        <v>0</v>
      </c>
      <c r="U17" s="20">
        <v>1</v>
      </c>
      <c r="V17" s="20">
        <v>5</v>
      </c>
      <c r="W17" s="20">
        <v>3</v>
      </c>
      <c r="X17" s="20">
        <v>3</v>
      </c>
      <c r="Y17" s="20">
        <v>1</v>
      </c>
      <c r="Z17" s="20">
        <v>2</v>
      </c>
      <c r="AA17" s="20">
        <v>2</v>
      </c>
    </row>
    <row r="18" spans="1:27" ht="51" x14ac:dyDescent="0.25">
      <c r="A18" s="9">
        <v>13</v>
      </c>
      <c r="B18" s="26" t="s">
        <v>96</v>
      </c>
      <c r="C18" s="24" t="s">
        <v>97</v>
      </c>
      <c r="D18" s="12" t="s">
        <v>97</v>
      </c>
      <c r="E18" s="13" t="s">
        <v>98</v>
      </c>
      <c r="F18" s="13" t="s">
        <v>99</v>
      </c>
      <c r="G18" s="13" t="s">
        <v>100</v>
      </c>
      <c r="H18" s="22" t="s">
        <v>58</v>
      </c>
      <c r="I18" s="15">
        <v>38946</v>
      </c>
      <c r="J18" s="15" t="s">
        <v>40</v>
      </c>
      <c r="K18" s="15" t="s">
        <v>41</v>
      </c>
      <c r="L18" s="15" t="s">
        <v>101</v>
      </c>
      <c r="M18" s="16">
        <v>10</v>
      </c>
      <c r="N18" s="16" t="s">
        <v>95</v>
      </c>
      <c r="O18" s="17">
        <f>SUM(P18:AA18)</f>
        <v>74</v>
      </c>
      <c r="P18" s="27">
        <v>27</v>
      </c>
      <c r="Q18" s="28">
        <v>15</v>
      </c>
      <c r="R18" s="20">
        <v>0</v>
      </c>
      <c r="S18" s="20">
        <v>7</v>
      </c>
      <c r="T18" s="20">
        <v>1</v>
      </c>
      <c r="U18" s="20">
        <v>0</v>
      </c>
      <c r="V18" s="20">
        <v>1</v>
      </c>
      <c r="W18" s="20">
        <v>6</v>
      </c>
      <c r="X18" s="20">
        <v>7</v>
      </c>
      <c r="Y18" s="20">
        <v>0</v>
      </c>
      <c r="Z18" s="20">
        <v>8</v>
      </c>
      <c r="AA18" s="20">
        <v>2</v>
      </c>
    </row>
    <row r="19" spans="1:27" ht="38.25" x14ac:dyDescent="0.25">
      <c r="A19" s="9">
        <v>14</v>
      </c>
      <c r="B19" s="10" t="s">
        <v>102</v>
      </c>
      <c r="C19" s="11" t="s">
        <v>35</v>
      </c>
      <c r="D19" s="12" t="s">
        <v>35</v>
      </c>
      <c r="E19" s="13" t="s">
        <v>103</v>
      </c>
      <c r="F19" s="13" t="s">
        <v>104</v>
      </c>
      <c r="G19" s="13" t="s">
        <v>105</v>
      </c>
      <c r="H19" s="14" t="s">
        <v>39</v>
      </c>
      <c r="I19" s="15">
        <v>38633</v>
      </c>
      <c r="J19" s="15" t="s">
        <v>40</v>
      </c>
      <c r="K19" s="15" t="s">
        <v>41</v>
      </c>
      <c r="L19" s="15" t="s">
        <v>42</v>
      </c>
      <c r="M19" s="16">
        <v>10</v>
      </c>
      <c r="N19" s="16" t="s">
        <v>95</v>
      </c>
      <c r="O19" s="17">
        <f t="shared" si="0"/>
        <v>71</v>
      </c>
      <c r="P19" s="18">
        <v>22</v>
      </c>
      <c r="Q19" s="19">
        <v>25</v>
      </c>
      <c r="R19" s="20">
        <v>5</v>
      </c>
      <c r="S19" s="20">
        <v>0</v>
      </c>
      <c r="T19" s="20">
        <v>3</v>
      </c>
      <c r="U19" s="20">
        <v>0</v>
      </c>
      <c r="V19" s="20">
        <v>1</v>
      </c>
      <c r="W19" s="20">
        <v>6</v>
      </c>
      <c r="X19" s="20">
        <v>6</v>
      </c>
      <c r="Y19" s="20">
        <v>0</v>
      </c>
      <c r="Z19" s="20">
        <v>0</v>
      </c>
      <c r="AA19" s="20">
        <v>3</v>
      </c>
    </row>
    <row r="20" spans="1:27" ht="38.25" x14ac:dyDescent="0.25">
      <c r="A20" s="9">
        <v>15</v>
      </c>
      <c r="B20" s="10" t="s">
        <v>106</v>
      </c>
      <c r="C20" s="11" t="s">
        <v>35</v>
      </c>
      <c r="D20" s="12" t="s">
        <v>35</v>
      </c>
      <c r="E20" s="13" t="s">
        <v>107</v>
      </c>
      <c r="F20" s="13" t="s">
        <v>108</v>
      </c>
      <c r="G20" s="13" t="s">
        <v>83</v>
      </c>
      <c r="H20" s="29" t="s">
        <v>39</v>
      </c>
      <c r="I20" s="15">
        <v>38367</v>
      </c>
      <c r="J20" s="15" t="s">
        <v>40</v>
      </c>
      <c r="K20" s="15" t="s">
        <v>41</v>
      </c>
      <c r="L20" s="15" t="s">
        <v>109</v>
      </c>
      <c r="M20" s="16">
        <v>11</v>
      </c>
      <c r="N20" s="16" t="s">
        <v>95</v>
      </c>
      <c r="O20" s="17">
        <f t="shared" si="0"/>
        <v>71</v>
      </c>
      <c r="P20" s="18">
        <v>32</v>
      </c>
      <c r="Q20" s="19">
        <v>13</v>
      </c>
      <c r="R20" s="20">
        <v>3</v>
      </c>
      <c r="S20" s="20">
        <v>0</v>
      </c>
      <c r="T20" s="20">
        <v>3</v>
      </c>
      <c r="U20" s="20">
        <v>1</v>
      </c>
      <c r="V20" s="20">
        <v>5</v>
      </c>
      <c r="W20" s="20">
        <v>5</v>
      </c>
      <c r="X20" s="20">
        <v>3</v>
      </c>
      <c r="Y20" s="20">
        <v>0</v>
      </c>
      <c r="Z20" s="20">
        <v>1</v>
      </c>
      <c r="AA20" s="20">
        <v>5</v>
      </c>
    </row>
    <row r="21" spans="1:27" ht="51" x14ac:dyDescent="0.25">
      <c r="A21" s="9">
        <v>16</v>
      </c>
      <c r="B21" s="10" t="s">
        <v>110</v>
      </c>
      <c r="C21" s="11" t="s">
        <v>35</v>
      </c>
      <c r="D21" s="12" t="s">
        <v>35</v>
      </c>
      <c r="E21" s="13" t="s">
        <v>111</v>
      </c>
      <c r="F21" s="13" t="s">
        <v>112</v>
      </c>
      <c r="G21" s="13" t="s">
        <v>105</v>
      </c>
      <c r="H21" s="14" t="s">
        <v>39</v>
      </c>
      <c r="I21" s="15">
        <v>38886</v>
      </c>
      <c r="J21" s="15" t="s">
        <v>40</v>
      </c>
      <c r="K21" s="15" t="s">
        <v>41</v>
      </c>
      <c r="L21" s="15" t="s">
        <v>113</v>
      </c>
      <c r="M21" s="16">
        <v>10</v>
      </c>
      <c r="N21" s="16" t="s">
        <v>95</v>
      </c>
      <c r="O21" s="17">
        <f>SUM(P21:AA21)</f>
        <v>69</v>
      </c>
      <c r="P21" s="18">
        <v>35</v>
      </c>
      <c r="Q21" s="19">
        <v>11</v>
      </c>
      <c r="R21" s="20">
        <v>6</v>
      </c>
      <c r="S21" s="20">
        <v>0</v>
      </c>
      <c r="T21" s="20">
        <v>4</v>
      </c>
      <c r="U21" s="20">
        <v>0</v>
      </c>
      <c r="V21" s="20">
        <v>2</v>
      </c>
      <c r="W21" s="20">
        <v>8</v>
      </c>
      <c r="X21" s="20">
        <v>0</v>
      </c>
      <c r="Y21" s="20">
        <v>0</v>
      </c>
      <c r="Z21" s="20">
        <v>1</v>
      </c>
      <c r="AA21" s="20">
        <v>2</v>
      </c>
    </row>
    <row r="22" spans="1:27" ht="51" x14ac:dyDescent="0.25">
      <c r="A22" s="9">
        <v>17</v>
      </c>
      <c r="B22" s="10" t="s">
        <v>114</v>
      </c>
      <c r="C22" s="24" t="s">
        <v>35</v>
      </c>
      <c r="D22" s="12" t="s">
        <v>35</v>
      </c>
      <c r="E22" s="13" t="s">
        <v>115</v>
      </c>
      <c r="F22" s="13" t="s">
        <v>116</v>
      </c>
      <c r="G22" s="13" t="s">
        <v>117</v>
      </c>
      <c r="H22" s="14" t="s">
        <v>58</v>
      </c>
      <c r="I22" s="15">
        <v>39378</v>
      </c>
      <c r="J22" s="15" t="s">
        <v>40</v>
      </c>
      <c r="K22" s="15" t="s">
        <v>41</v>
      </c>
      <c r="L22" s="15" t="s">
        <v>118</v>
      </c>
      <c r="M22" s="16">
        <v>9</v>
      </c>
      <c r="N22" s="16" t="s">
        <v>95</v>
      </c>
      <c r="O22" s="17">
        <f t="shared" si="0"/>
        <v>66</v>
      </c>
      <c r="P22" s="18">
        <v>26</v>
      </c>
      <c r="Q22" s="19">
        <v>16</v>
      </c>
      <c r="R22" s="20">
        <v>2</v>
      </c>
      <c r="S22" s="20">
        <v>4</v>
      </c>
      <c r="T22" s="20">
        <v>4</v>
      </c>
      <c r="U22" s="20">
        <v>0</v>
      </c>
      <c r="V22" s="20">
        <v>2</v>
      </c>
      <c r="W22" s="20">
        <v>1</v>
      </c>
      <c r="X22" s="20">
        <v>4</v>
      </c>
      <c r="Y22" s="20">
        <v>0</v>
      </c>
      <c r="Z22" s="20">
        <v>3</v>
      </c>
      <c r="AA22" s="20">
        <v>4</v>
      </c>
    </row>
    <row r="23" spans="1:27" ht="38.25" x14ac:dyDescent="0.25">
      <c r="A23" s="9">
        <v>18</v>
      </c>
      <c r="B23" s="10" t="s">
        <v>119</v>
      </c>
      <c r="C23" s="11" t="s">
        <v>35</v>
      </c>
      <c r="D23" s="12" t="s">
        <v>35</v>
      </c>
      <c r="E23" s="13" t="s">
        <v>120</v>
      </c>
      <c r="F23" s="13" t="s">
        <v>121</v>
      </c>
      <c r="G23" s="13" t="s">
        <v>73</v>
      </c>
      <c r="H23" s="14" t="s">
        <v>39</v>
      </c>
      <c r="I23" s="15">
        <v>38659</v>
      </c>
      <c r="J23" s="15" t="s">
        <v>40</v>
      </c>
      <c r="K23" s="15" t="s">
        <v>41</v>
      </c>
      <c r="L23" s="15" t="s">
        <v>63</v>
      </c>
      <c r="M23" s="16">
        <v>11</v>
      </c>
      <c r="N23" s="16" t="s">
        <v>95</v>
      </c>
      <c r="O23" s="17">
        <f>SUM(P23:AA23)</f>
        <v>66</v>
      </c>
      <c r="P23" s="18">
        <v>30</v>
      </c>
      <c r="Q23" s="19">
        <v>12</v>
      </c>
      <c r="R23" s="20">
        <v>5</v>
      </c>
      <c r="S23" s="20">
        <v>0</v>
      </c>
      <c r="T23" s="20">
        <v>2</v>
      </c>
      <c r="U23" s="20">
        <v>2</v>
      </c>
      <c r="V23" s="20">
        <v>3</v>
      </c>
      <c r="W23" s="20">
        <v>4</v>
      </c>
      <c r="X23" s="20">
        <v>5</v>
      </c>
      <c r="Y23" s="20">
        <v>0</v>
      </c>
      <c r="Z23" s="20">
        <v>1</v>
      </c>
      <c r="AA23" s="20">
        <v>2</v>
      </c>
    </row>
    <row r="24" spans="1:27" ht="38.25" x14ac:dyDescent="0.25">
      <c r="A24" s="9">
        <v>19</v>
      </c>
      <c r="B24" s="10" t="s">
        <v>122</v>
      </c>
      <c r="C24" s="11" t="s">
        <v>35</v>
      </c>
      <c r="D24" s="12" t="s">
        <v>35</v>
      </c>
      <c r="E24" s="13" t="s">
        <v>123</v>
      </c>
      <c r="F24" s="13" t="s">
        <v>124</v>
      </c>
      <c r="G24" s="13" t="s">
        <v>125</v>
      </c>
      <c r="H24" s="14" t="s">
        <v>39</v>
      </c>
      <c r="I24" s="15">
        <v>38567</v>
      </c>
      <c r="J24" s="15" t="s">
        <v>40</v>
      </c>
      <c r="K24" s="15" t="s">
        <v>41</v>
      </c>
      <c r="L24" s="15" t="s">
        <v>74</v>
      </c>
      <c r="M24" s="16">
        <v>11</v>
      </c>
      <c r="N24" s="16" t="s">
        <v>95</v>
      </c>
      <c r="O24" s="17">
        <f t="shared" si="0"/>
        <v>65</v>
      </c>
      <c r="P24" s="18">
        <v>24</v>
      </c>
      <c r="Q24" s="19">
        <v>11</v>
      </c>
      <c r="R24" s="20">
        <v>7</v>
      </c>
      <c r="S24" s="20">
        <v>0</v>
      </c>
      <c r="T24" s="20">
        <v>3</v>
      </c>
      <c r="U24" s="20">
        <v>1</v>
      </c>
      <c r="V24" s="20">
        <v>5</v>
      </c>
      <c r="W24" s="20">
        <v>4</v>
      </c>
      <c r="X24" s="20">
        <v>5</v>
      </c>
      <c r="Y24" s="20">
        <v>0</v>
      </c>
      <c r="Z24" s="20">
        <v>1</v>
      </c>
      <c r="AA24" s="20">
        <v>4</v>
      </c>
    </row>
    <row r="25" spans="1:27" ht="38.25" x14ac:dyDescent="0.25">
      <c r="A25" s="9">
        <v>20</v>
      </c>
      <c r="B25" s="10" t="s">
        <v>126</v>
      </c>
      <c r="C25" s="11" t="s">
        <v>45</v>
      </c>
      <c r="D25" s="12" t="s">
        <v>127</v>
      </c>
      <c r="E25" s="13" t="s">
        <v>128</v>
      </c>
      <c r="F25" s="13" t="s">
        <v>112</v>
      </c>
      <c r="G25" s="13" t="s">
        <v>129</v>
      </c>
      <c r="H25" s="22" t="s">
        <v>39</v>
      </c>
      <c r="I25" s="15" t="s">
        <v>130</v>
      </c>
      <c r="J25" s="15" t="s">
        <v>40</v>
      </c>
      <c r="K25" s="15" t="s">
        <v>41</v>
      </c>
      <c r="L25" s="15" t="s">
        <v>131</v>
      </c>
      <c r="M25" s="16">
        <v>11</v>
      </c>
      <c r="N25" s="16" t="s">
        <v>95</v>
      </c>
      <c r="O25" s="17">
        <f t="shared" si="0"/>
        <v>65</v>
      </c>
      <c r="P25" s="18">
        <v>39</v>
      </c>
      <c r="Q25" s="19">
        <v>0</v>
      </c>
      <c r="R25" s="20">
        <v>8</v>
      </c>
      <c r="S25" s="20">
        <v>6</v>
      </c>
      <c r="T25" s="20">
        <v>1</v>
      </c>
      <c r="U25" s="20">
        <v>0</v>
      </c>
      <c r="V25" s="20">
        <v>5</v>
      </c>
      <c r="W25" s="20">
        <v>2</v>
      </c>
      <c r="X25" s="20">
        <v>2</v>
      </c>
      <c r="Y25" s="20">
        <v>0</v>
      </c>
      <c r="Z25" s="20">
        <v>0</v>
      </c>
      <c r="AA25" s="20">
        <v>2</v>
      </c>
    </row>
    <row r="26" spans="1:27" ht="52.5" customHeight="1" x14ac:dyDescent="0.25">
      <c r="A26" s="9">
        <v>21</v>
      </c>
      <c r="B26" s="10" t="s">
        <v>132</v>
      </c>
      <c r="C26" s="24" t="s">
        <v>97</v>
      </c>
      <c r="D26" s="12" t="s">
        <v>97</v>
      </c>
      <c r="E26" s="13" t="s">
        <v>133</v>
      </c>
      <c r="F26" s="13" t="s">
        <v>134</v>
      </c>
      <c r="G26" s="13" t="s">
        <v>68</v>
      </c>
      <c r="H26" s="22" t="s">
        <v>58</v>
      </c>
      <c r="I26" s="15">
        <v>38716</v>
      </c>
      <c r="J26" s="15" t="s">
        <v>40</v>
      </c>
      <c r="K26" s="15" t="s">
        <v>41</v>
      </c>
      <c r="L26" s="15" t="s">
        <v>135</v>
      </c>
      <c r="M26" s="16">
        <v>10</v>
      </c>
      <c r="N26" s="16" t="s">
        <v>95</v>
      </c>
      <c r="O26" s="17">
        <f>SUM(P26:AA26)</f>
        <v>64</v>
      </c>
      <c r="P26" s="18">
        <v>11</v>
      </c>
      <c r="Q26" s="19">
        <v>29</v>
      </c>
      <c r="R26" s="20">
        <v>1</v>
      </c>
      <c r="S26" s="20">
        <v>5</v>
      </c>
      <c r="T26" s="20">
        <v>1</v>
      </c>
      <c r="U26" s="20">
        <v>2</v>
      </c>
      <c r="V26" s="20">
        <v>2</v>
      </c>
      <c r="W26" s="20">
        <v>4</v>
      </c>
      <c r="X26" s="20">
        <v>3</v>
      </c>
      <c r="Y26" s="20">
        <v>3</v>
      </c>
      <c r="Z26" s="20">
        <v>0</v>
      </c>
      <c r="AA26" s="20">
        <v>3</v>
      </c>
    </row>
    <row r="27" spans="1:27" ht="51" x14ac:dyDescent="0.25">
      <c r="A27" s="9">
        <v>22</v>
      </c>
      <c r="B27" s="10" t="s">
        <v>136</v>
      </c>
      <c r="C27" s="11" t="s">
        <v>35</v>
      </c>
      <c r="D27" s="12" t="s">
        <v>35</v>
      </c>
      <c r="E27" s="13" t="s">
        <v>137</v>
      </c>
      <c r="F27" s="13" t="s">
        <v>138</v>
      </c>
      <c r="G27" s="13" t="s">
        <v>139</v>
      </c>
      <c r="H27" s="14" t="s">
        <v>58</v>
      </c>
      <c r="I27" s="15">
        <v>39342</v>
      </c>
      <c r="J27" s="15" t="s">
        <v>40</v>
      </c>
      <c r="K27" s="15" t="s">
        <v>41</v>
      </c>
      <c r="L27" s="15" t="s">
        <v>140</v>
      </c>
      <c r="M27" s="16">
        <v>9</v>
      </c>
      <c r="N27" s="16" t="s">
        <v>95</v>
      </c>
      <c r="O27" s="17">
        <f t="shared" si="0"/>
        <v>62</v>
      </c>
      <c r="P27" s="18">
        <v>15</v>
      </c>
      <c r="Q27" s="19">
        <v>9</v>
      </c>
      <c r="R27" s="20">
        <v>4</v>
      </c>
      <c r="S27" s="20">
        <v>3</v>
      </c>
      <c r="T27" s="20">
        <v>3</v>
      </c>
      <c r="U27" s="20">
        <v>3</v>
      </c>
      <c r="V27" s="20">
        <v>5</v>
      </c>
      <c r="W27" s="20">
        <v>7</v>
      </c>
      <c r="X27" s="20">
        <v>4</v>
      </c>
      <c r="Y27" s="20">
        <v>0</v>
      </c>
      <c r="Z27" s="20">
        <v>7</v>
      </c>
      <c r="AA27" s="20">
        <v>2</v>
      </c>
    </row>
    <row r="28" spans="1:27" ht="51" x14ac:dyDescent="0.25">
      <c r="A28" s="9">
        <v>23</v>
      </c>
      <c r="B28" s="10" t="s">
        <v>141</v>
      </c>
      <c r="C28" s="24" t="s">
        <v>35</v>
      </c>
      <c r="D28" s="12" t="s">
        <v>142</v>
      </c>
      <c r="E28" s="13" t="s">
        <v>143</v>
      </c>
      <c r="F28" s="13" t="s">
        <v>144</v>
      </c>
      <c r="G28" s="13" t="s">
        <v>68</v>
      </c>
      <c r="H28" s="30" t="s">
        <v>58</v>
      </c>
      <c r="I28" s="31">
        <v>39304</v>
      </c>
      <c r="J28" s="31" t="s">
        <v>40</v>
      </c>
      <c r="K28" s="31" t="s">
        <v>41</v>
      </c>
      <c r="L28" s="15" t="s">
        <v>145</v>
      </c>
      <c r="M28" s="16">
        <v>9</v>
      </c>
      <c r="N28" s="16" t="s">
        <v>95</v>
      </c>
      <c r="O28" s="17">
        <f t="shared" si="0"/>
        <v>62</v>
      </c>
      <c r="P28" s="18">
        <v>32</v>
      </c>
      <c r="Q28" s="19">
        <v>6</v>
      </c>
      <c r="R28" s="20">
        <v>4</v>
      </c>
      <c r="S28" s="20">
        <v>0</v>
      </c>
      <c r="T28" s="20">
        <v>0</v>
      </c>
      <c r="U28" s="20">
        <v>1</v>
      </c>
      <c r="V28" s="20">
        <v>5</v>
      </c>
      <c r="W28" s="20">
        <v>3</v>
      </c>
      <c r="X28" s="20">
        <v>2</v>
      </c>
      <c r="Y28" s="20">
        <v>0</v>
      </c>
      <c r="Z28" s="20">
        <v>7</v>
      </c>
      <c r="AA28" s="20">
        <v>2</v>
      </c>
    </row>
    <row r="29" spans="1:27" ht="38.25" x14ac:dyDescent="0.25">
      <c r="A29" s="9">
        <v>24</v>
      </c>
      <c r="B29" s="10" t="s">
        <v>146</v>
      </c>
      <c r="C29" s="11" t="s">
        <v>35</v>
      </c>
      <c r="D29" s="12" t="s">
        <v>35</v>
      </c>
      <c r="E29" s="13" t="s">
        <v>147</v>
      </c>
      <c r="F29" s="13" t="s">
        <v>148</v>
      </c>
      <c r="G29" s="13" t="s">
        <v>149</v>
      </c>
      <c r="H29" s="29" t="s">
        <v>58</v>
      </c>
      <c r="I29" s="15">
        <v>38909</v>
      </c>
      <c r="J29" s="15" t="s">
        <v>40</v>
      </c>
      <c r="K29" s="15" t="s">
        <v>41</v>
      </c>
      <c r="L29" s="15" t="s">
        <v>69</v>
      </c>
      <c r="M29" s="16">
        <v>10</v>
      </c>
      <c r="N29" s="16" t="s">
        <v>95</v>
      </c>
      <c r="O29" s="17">
        <f>SUM(P29:AA29)</f>
        <v>62</v>
      </c>
      <c r="P29" s="18">
        <v>23</v>
      </c>
      <c r="Q29" s="19">
        <v>8</v>
      </c>
      <c r="R29" s="20">
        <v>4</v>
      </c>
      <c r="S29" s="20">
        <v>6</v>
      </c>
      <c r="T29" s="20">
        <v>2</v>
      </c>
      <c r="U29" s="20">
        <v>2</v>
      </c>
      <c r="V29" s="20">
        <v>5</v>
      </c>
      <c r="W29" s="20">
        <v>3</v>
      </c>
      <c r="X29" s="20">
        <v>5</v>
      </c>
      <c r="Y29" s="20">
        <v>0</v>
      </c>
      <c r="Z29" s="20">
        <v>1</v>
      </c>
      <c r="AA29" s="20">
        <v>3</v>
      </c>
    </row>
    <row r="30" spans="1:27" ht="51" x14ac:dyDescent="0.25">
      <c r="A30" s="9">
        <v>25</v>
      </c>
      <c r="B30" s="10" t="s">
        <v>150</v>
      </c>
      <c r="C30" s="11" t="s">
        <v>35</v>
      </c>
      <c r="D30" s="12" t="s">
        <v>35</v>
      </c>
      <c r="E30" s="13" t="s">
        <v>151</v>
      </c>
      <c r="F30" s="13" t="s">
        <v>152</v>
      </c>
      <c r="G30" s="13" t="s">
        <v>153</v>
      </c>
      <c r="H30" s="14" t="s">
        <v>58</v>
      </c>
      <c r="I30" s="15">
        <v>38363</v>
      </c>
      <c r="J30" s="15" t="s">
        <v>40</v>
      </c>
      <c r="K30" s="15" t="s">
        <v>41</v>
      </c>
      <c r="L30" s="15" t="s">
        <v>154</v>
      </c>
      <c r="M30" s="16">
        <v>11</v>
      </c>
      <c r="N30" s="16" t="s">
        <v>95</v>
      </c>
      <c r="O30" s="17">
        <f t="shared" si="0"/>
        <v>61</v>
      </c>
      <c r="P30" s="18">
        <v>31</v>
      </c>
      <c r="Q30" s="19">
        <v>11</v>
      </c>
      <c r="R30" s="20">
        <v>3</v>
      </c>
      <c r="S30" s="20">
        <v>0</v>
      </c>
      <c r="T30" s="20">
        <v>3</v>
      </c>
      <c r="U30" s="20">
        <v>1</v>
      </c>
      <c r="V30" s="20">
        <v>3</v>
      </c>
      <c r="W30" s="20">
        <v>4</v>
      </c>
      <c r="X30" s="20">
        <v>2</v>
      </c>
      <c r="Y30" s="20">
        <v>1</v>
      </c>
      <c r="Z30" s="20">
        <v>1</v>
      </c>
      <c r="AA30" s="20">
        <v>1</v>
      </c>
    </row>
    <row r="31" spans="1:27" ht="38.25" x14ac:dyDescent="0.25">
      <c r="A31" s="9">
        <v>26</v>
      </c>
      <c r="B31" s="10" t="s">
        <v>155</v>
      </c>
      <c r="C31" s="24" t="s">
        <v>97</v>
      </c>
      <c r="D31" s="12" t="s">
        <v>97</v>
      </c>
      <c r="E31" s="13" t="s">
        <v>156</v>
      </c>
      <c r="F31" s="13" t="s">
        <v>157</v>
      </c>
      <c r="G31" s="13" t="s">
        <v>53</v>
      </c>
      <c r="H31" s="22" t="s">
        <v>39</v>
      </c>
      <c r="I31" s="15">
        <v>39255</v>
      </c>
      <c r="J31" s="15" t="s">
        <v>40</v>
      </c>
      <c r="K31" s="15" t="s">
        <v>41</v>
      </c>
      <c r="L31" s="15" t="s">
        <v>135</v>
      </c>
      <c r="M31" s="16">
        <v>9</v>
      </c>
      <c r="N31" s="16" t="s">
        <v>95</v>
      </c>
      <c r="O31" s="17">
        <f t="shared" si="0"/>
        <v>61</v>
      </c>
      <c r="P31" s="18">
        <v>17</v>
      </c>
      <c r="Q31" s="19">
        <v>15</v>
      </c>
      <c r="R31" s="20">
        <v>4</v>
      </c>
      <c r="S31" s="20">
        <v>0</v>
      </c>
      <c r="T31" s="20">
        <v>4</v>
      </c>
      <c r="U31" s="20">
        <v>1</v>
      </c>
      <c r="V31" s="20">
        <v>5</v>
      </c>
      <c r="W31" s="20">
        <v>2</v>
      </c>
      <c r="X31" s="20">
        <v>1</v>
      </c>
      <c r="Y31" s="20">
        <v>1</v>
      </c>
      <c r="Z31" s="20">
        <v>8</v>
      </c>
      <c r="AA31" s="20">
        <v>3</v>
      </c>
    </row>
    <row r="32" spans="1:27" ht="38.25" x14ac:dyDescent="0.25">
      <c r="A32" s="9">
        <v>27</v>
      </c>
      <c r="B32" s="10" t="s">
        <v>158</v>
      </c>
      <c r="C32" s="11" t="s">
        <v>35</v>
      </c>
      <c r="D32" s="12" t="s">
        <v>159</v>
      </c>
      <c r="E32" s="13" t="s">
        <v>160</v>
      </c>
      <c r="F32" s="13" t="s">
        <v>161</v>
      </c>
      <c r="G32" s="13" t="s">
        <v>117</v>
      </c>
      <c r="H32" s="22" t="s">
        <v>58</v>
      </c>
      <c r="I32" s="32">
        <v>38930</v>
      </c>
      <c r="J32" s="15" t="s">
        <v>40</v>
      </c>
      <c r="K32" s="15" t="s">
        <v>41</v>
      </c>
      <c r="L32" s="15" t="s">
        <v>162</v>
      </c>
      <c r="M32" s="16">
        <v>10</v>
      </c>
      <c r="N32" s="16" t="s">
        <v>95</v>
      </c>
      <c r="O32" s="17">
        <f t="shared" si="0"/>
        <v>60</v>
      </c>
      <c r="P32" s="18">
        <v>26</v>
      </c>
      <c r="Q32" s="19">
        <v>15</v>
      </c>
      <c r="R32" s="20">
        <v>1</v>
      </c>
      <c r="S32" s="20">
        <v>7</v>
      </c>
      <c r="T32" s="20">
        <v>0</v>
      </c>
      <c r="U32" s="20">
        <v>1</v>
      </c>
      <c r="V32" s="20">
        <v>3</v>
      </c>
      <c r="W32" s="20">
        <v>0</v>
      </c>
      <c r="X32" s="20">
        <v>3</v>
      </c>
      <c r="Y32" s="20">
        <v>0</v>
      </c>
      <c r="Z32" s="20">
        <v>0</v>
      </c>
      <c r="AA32" s="20">
        <v>4</v>
      </c>
    </row>
    <row r="33" spans="1:27" ht="51" x14ac:dyDescent="0.25">
      <c r="A33" s="9">
        <v>28</v>
      </c>
      <c r="B33" s="10" t="s">
        <v>163</v>
      </c>
      <c r="C33" s="11" t="s">
        <v>35</v>
      </c>
      <c r="D33" s="12" t="s">
        <v>35</v>
      </c>
      <c r="E33" s="13" t="s">
        <v>164</v>
      </c>
      <c r="F33" s="13" t="s">
        <v>165</v>
      </c>
      <c r="G33" s="13" t="s">
        <v>166</v>
      </c>
      <c r="H33" s="14" t="s">
        <v>58</v>
      </c>
      <c r="I33" s="15">
        <v>38447</v>
      </c>
      <c r="J33" s="15" t="s">
        <v>40</v>
      </c>
      <c r="K33" s="15" t="s">
        <v>41</v>
      </c>
      <c r="L33" s="15" t="s">
        <v>140</v>
      </c>
      <c r="M33" s="16">
        <v>11</v>
      </c>
      <c r="N33" s="16" t="s">
        <v>95</v>
      </c>
      <c r="O33" s="17">
        <f>SUM(P33:AA33)</f>
        <v>60</v>
      </c>
      <c r="P33" s="18">
        <v>6</v>
      </c>
      <c r="Q33" s="19">
        <v>16</v>
      </c>
      <c r="R33" s="20">
        <v>1</v>
      </c>
      <c r="S33" s="20">
        <v>4</v>
      </c>
      <c r="T33" s="20">
        <v>6</v>
      </c>
      <c r="U33" s="20">
        <v>1</v>
      </c>
      <c r="V33" s="20">
        <v>4</v>
      </c>
      <c r="W33" s="20">
        <v>8</v>
      </c>
      <c r="X33" s="20">
        <v>5</v>
      </c>
      <c r="Y33" s="20">
        <v>3</v>
      </c>
      <c r="Z33" s="20">
        <v>2</v>
      </c>
      <c r="AA33" s="20">
        <v>4</v>
      </c>
    </row>
    <row r="34" spans="1:27" ht="38.25" x14ac:dyDescent="0.25">
      <c r="A34" s="9">
        <v>29</v>
      </c>
      <c r="B34" s="10" t="s">
        <v>167</v>
      </c>
      <c r="C34" s="24" t="s">
        <v>35</v>
      </c>
      <c r="D34" s="12" t="s">
        <v>35</v>
      </c>
      <c r="E34" s="13" t="s">
        <v>168</v>
      </c>
      <c r="F34" s="13" t="s">
        <v>67</v>
      </c>
      <c r="G34" s="13" t="s">
        <v>169</v>
      </c>
      <c r="H34" s="14" t="s">
        <v>58</v>
      </c>
      <c r="I34" s="15">
        <v>39184</v>
      </c>
      <c r="J34" s="15" t="s">
        <v>40</v>
      </c>
      <c r="K34" s="15" t="s">
        <v>41</v>
      </c>
      <c r="L34" s="15" t="s">
        <v>69</v>
      </c>
      <c r="M34" s="16">
        <v>9</v>
      </c>
      <c r="N34" s="16" t="s">
        <v>95</v>
      </c>
      <c r="O34" s="17">
        <f t="shared" si="0"/>
        <v>59</v>
      </c>
      <c r="P34" s="18">
        <v>23</v>
      </c>
      <c r="Q34" s="19">
        <v>13</v>
      </c>
      <c r="R34" s="20">
        <v>2</v>
      </c>
      <c r="S34" s="20">
        <v>6</v>
      </c>
      <c r="T34" s="20">
        <v>0</v>
      </c>
      <c r="U34" s="20">
        <v>1</v>
      </c>
      <c r="V34" s="20">
        <v>1</v>
      </c>
      <c r="W34" s="20">
        <v>0</v>
      </c>
      <c r="X34" s="20">
        <v>5</v>
      </c>
      <c r="Y34" s="20">
        <v>0</v>
      </c>
      <c r="Z34" s="20">
        <v>5</v>
      </c>
      <c r="AA34" s="20">
        <v>3</v>
      </c>
    </row>
    <row r="35" spans="1:27" ht="51" x14ac:dyDescent="0.25">
      <c r="A35" s="9">
        <v>30</v>
      </c>
      <c r="B35" s="10" t="s">
        <v>170</v>
      </c>
      <c r="C35" s="11" t="s">
        <v>35</v>
      </c>
      <c r="D35" s="12" t="s">
        <v>35</v>
      </c>
      <c r="E35" s="13" t="s">
        <v>171</v>
      </c>
      <c r="F35" s="13" t="s">
        <v>172</v>
      </c>
      <c r="G35" s="13" t="s">
        <v>139</v>
      </c>
      <c r="H35" s="29" t="s">
        <v>58</v>
      </c>
      <c r="I35" s="15">
        <v>38678</v>
      </c>
      <c r="J35" s="15" t="s">
        <v>40</v>
      </c>
      <c r="K35" s="15" t="s">
        <v>41</v>
      </c>
      <c r="L35" s="15" t="s">
        <v>173</v>
      </c>
      <c r="M35" s="16">
        <v>11</v>
      </c>
      <c r="N35" s="16" t="s">
        <v>95</v>
      </c>
      <c r="O35" s="17">
        <f t="shared" si="0"/>
        <v>59</v>
      </c>
      <c r="P35" s="18">
        <v>38</v>
      </c>
      <c r="Q35" s="19">
        <v>3</v>
      </c>
      <c r="R35" s="20">
        <v>1</v>
      </c>
      <c r="S35" s="20">
        <v>0</v>
      </c>
      <c r="T35" s="20">
        <v>1</v>
      </c>
      <c r="U35" s="20">
        <v>1</v>
      </c>
      <c r="V35" s="20">
        <v>2</v>
      </c>
      <c r="W35" s="20">
        <v>2</v>
      </c>
      <c r="X35" s="20">
        <v>2</v>
      </c>
      <c r="Y35" s="20">
        <v>4</v>
      </c>
      <c r="Z35" s="20">
        <v>1</v>
      </c>
      <c r="AA35" s="20">
        <v>4</v>
      </c>
    </row>
    <row r="36" spans="1:27" ht="54" customHeight="1" x14ac:dyDescent="0.25">
      <c r="A36" s="9">
        <v>31</v>
      </c>
      <c r="B36" s="10" t="s">
        <v>174</v>
      </c>
      <c r="C36" s="24" t="s">
        <v>97</v>
      </c>
      <c r="D36" s="12" t="s">
        <v>97</v>
      </c>
      <c r="E36" s="13" t="s">
        <v>175</v>
      </c>
      <c r="F36" s="13" t="s">
        <v>176</v>
      </c>
      <c r="G36" s="13" t="s">
        <v>73</v>
      </c>
      <c r="H36" s="22" t="s">
        <v>39</v>
      </c>
      <c r="I36" s="15">
        <v>39250</v>
      </c>
      <c r="J36" s="15" t="s">
        <v>40</v>
      </c>
      <c r="K36" s="15" t="s">
        <v>41</v>
      </c>
      <c r="L36" s="15" t="s">
        <v>135</v>
      </c>
      <c r="M36" s="16">
        <v>9</v>
      </c>
      <c r="N36" s="16" t="s">
        <v>95</v>
      </c>
      <c r="O36" s="17">
        <f t="shared" si="0"/>
        <v>58</v>
      </c>
      <c r="P36" s="18">
        <v>23</v>
      </c>
      <c r="Q36" s="19">
        <v>15</v>
      </c>
      <c r="R36" s="20">
        <v>3</v>
      </c>
      <c r="S36" s="20">
        <v>0</v>
      </c>
      <c r="T36" s="20">
        <v>0</v>
      </c>
      <c r="U36" s="20">
        <v>0</v>
      </c>
      <c r="V36" s="20">
        <v>2</v>
      </c>
      <c r="W36" s="20">
        <v>3</v>
      </c>
      <c r="X36" s="20">
        <v>7</v>
      </c>
      <c r="Y36" s="20">
        <v>2</v>
      </c>
      <c r="Z36" s="20">
        <v>0</v>
      </c>
      <c r="AA36" s="20">
        <v>3</v>
      </c>
    </row>
    <row r="37" spans="1:27" ht="51" x14ac:dyDescent="0.25">
      <c r="A37" s="9">
        <v>32</v>
      </c>
      <c r="B37" s="10" t="s">
        <v>177</v>
      </c>
      <c r="C37" s="11" t="s">
        <v>45</v>
      </c>
      <c r="D37" s="12" t="s">
        <v>45</v>
      </c>
      <c r="E37" s="13" t="s">
        <v>178</v>
      </c>
      <c r="F37" s="13" t="s">
        <v>179</v>
      </c>
      <c r="G37" s="13" t="s">
        <v>180</v>
      </c>
      <c r="H37" s="22" t="s">
        <v>58</v>
      </c>
      <c r="I37" s="15">
        <v>38337</v>
      </c>
      <c r="J37" s="15" t="s">
        <v>40</v>
      </c>
      <c r="K37" s="15" t="s">
        <v>41</v>
      </c>
      <c r="L37" s="15" t="s">
        <v>181</v>
      </c>
      <c r="M37" s="16">
        <v>11</v>
      </c>
      <c r="N37" s="16" t="s">
        <v>95</v>
      </c>
      <c r="O37" s="17">
        <f>SUM(P37:AA37)</f>
        <v>57</v>
      </c>
      <c r="P37" s="18">
        <v>15</v>
      </c>
      <c r="Q37" s="19">
        <v>9</v>
      </c>
      <c r="R37" s="20">
        <v>4</v>
      </c>
      <c r="S37" s="20">
        <v>5</v>
      </c>
      <c r="T37" s="20">
        <v>2</v>
      </c>
      <c r="U37" s="20">
        <v>5</v>
      </c>
      <c r="V37" s="20">
        <v>5</v>
      </c>
      <c r="W37" s="20">
        <v>5</v>
      </c>
      <c r="X37" s="20">
        <v>5</v>
      </c>
      <c r="Y37" s="20">
        <v>0</v>
      </c>
      <c r="Z37" s="20">
        <v>0</v>
      </c>
      <c r="AA37" s="20">
        <v>2</v>
      </c>
    </row>
    <row r="38" spans="1:27" ht="38.25" x14ac:dyDescent="0.25">
      <c r="A38" s="9">
        <v>33</v>
      </c>
      <c r="B38" s="10" t="s">
        <v>182</v>
      </c>
      <c r="C38" s="11" t="s">
        <v>35</v>
      </c>
      <c r="D38" s="12" t="s">
        <v>35</v>
      </c>
      <c r="E38" s="13" t="s">
        <v>183</v>
      </c>
      <c r="F38" s="13" t="s">
        <v>184</v>
      </c>
      <c r="G38" s="13" t="s">
        <v>68</v>
      </c>
      <c r="H38" s="33" t="s">
        <v>58</v>
      </c>
      <c r="I38" s="15">
        <v>38406</v>
      </c>
      <c r="J38" s="15" t="s">
        <v>40</v>
      </c>
      <c r="K38" s="15" t="s">
        <v>41</v>
      </c>
      <c r="L38" s="15" t="s">
        <v>185</v>
      </c>
      <c r="M38" s="16">
        <v>11</v>
      </c>
      <c r="N38" s="16" t="s">
        <v>95</v>
      </c>
      <c r="O38" s="17">
        <f t="shared" si="0"/>
        <v>55</v>
      </c>
      <c r="P38" s="18">
        <v>23</v>
      </c>
      <c r="Q38" s="19">
        <v>11</v>
      </c>
      <c r="R38" s="20">
        <v>5</v>
      </c>
      <c r="S38" s="20">
        <v>0</v>
      </c>
      <c r="T38" s="20">
        <v>0</v>
      </c>
      <c r="U38" s="20">
        <v>1</v>
      </c>
      <c r="V38" s="20">
        <v>3</v>
      </c>
      <c r="W38" s="20">
        <v>4</v>
      </c>
      <c r="X38" s="20">
        <v>6</v>
      </c>
      <c r="Y38" s="20">
        <v>1</v>
      </c>
      <c r="Z38" s="20">
        <v>0</v>
      </c>
      <c r="AA38" s="20">
        <v>1</v>
      </c>
    </row>
    <row r="39" spans="1:27" ht="38.25" x14ac:dyDescent="0.25">
      <c r="A39" s="9">
        <v>34</v>
      </c>
      <c r="B39" s="10" t="s">
        <v>186</v>
      </c>
      <c r="C39" s="11" t="s">
        <v>45</v>
      </c>
      <c r="D39" s="12" t="s">
        <v>187</v>
      </c>
      <c r="E39" s="13" t="s">
        <v>188</v>
      </c>
      <c r="F39" s="13" t="s">
        <v>189</v>
      </c>
      <c r="G39" s="13" t="s">
        <v>190</v>
      </c>
      <c r="H39" s="22" t="s">
        <v>58</v>
      </c>
      <c r="I39" s="15">
        <v>38429</v>
      </c>
      <c r="J39" s="15" t="s">
        <v>40</v>
      </c>
      <c r="K39" s="15" t="s">
        <v>41</v>
      </c>
      <c r="L39" s="15" t="s">
        <v>191</v>
      </c>
      <c r="M39" s="16">
        <v>11</v>
      </c>
      <c r="N39" s="16" t="s">
        <v>95</v>
      </c>
      <c r="O39" s="17">
        <f t="shared" si="0"/>
        <v>55</v>
      </c>
      <c r="P39" s="18">
        <v>23</v>
      </c>
      <c r="Q39" s="19">
        <v>10</v>
      </c>
      <c r="R39" s="20">
        <v>1</v>
      </c>
      <c r="S39" s="20">
        <v>4</v>
      </c>
      <c r="T39" s="20">
        <v>0</v>
      </c>
      <c r="U39" s="20">
        <v>1</v>
      </c>
      <c r="V39" s="20">
        <v>2</v>
      </c>
      <c r="W39" s="20">
        <v>2</v>
      </c>
      <c r="X39" s="20">
        <v>6</v>
      </c>
      <c r="Y39" s="20">
        <v>0</v>
      </c>
      <c r="Z39" s="20">
        <v>3</v>
      </c>
      <c r="AA39" s="20">
        <v>3</v>
      </c>
    </row>
    <row r="40" spans="1:27" ht="38.25" x14ac:dyDescent="0.25">
      <c r="A40" s="9">
        <v>35</v>
      </c>
      <c r="B40" s="10" t="s">
        <v>192</v>
      </c>
      <c r="C40" s="11" t="s">
        <v>45</v>
      </c>
      <c r="D40" s="12" t="s">
        <v>45</v>
      </c>
      <c r="E40" s="13" t="s">
        <v>193</v>
      </c>
      <c r="F40" s="13" t="s">
        <v>194</v>
      </c>
      <c r="G40" s="13" t="s">
        <v>195</v>
      </c>
      <c r="H40" s="22" t="s">
        <v>39</v>
      </c>
      <c r="I40" s="15" t="s">
        <v>196</v>
      </c>
      <c r="J40" s="15" t="s">
        <v>40</v>
      </c>
      <c r="K40" s="15" t="s">
        <v>41</v>
      </c>
      <c r="L40" s="15" t="s">
        <v>197</v>
      </c>
      <c r="M40" s="16">
        <v>11</v>
      </c>
      <c r="N40" s="16" t="s">
        <v>95</v>
      </c>
      <c r="O40" s="17">
        <f>SUM(P40:AA40)</f>
        <v>54</v>
      </c>
      <c r="P40" s="27">
        <v>15</v>
      </c>
      <c r="Q40" s="28">
        <v>15</v>
      </c>
      <c r="R40" s="20">
        <v>0</v>
      </c>
      <c r="S40" s="20">
        <v>5</v>
      </c>
      <c r="T40" s="20">
        <v>4</v>
      </c>
      <c r="U40" s="20">
        <v>1</v>
      </c>
      <c r="V40" s="20">
        <v>5</v>
      </c>
      <c r="W40" s="20">
        <v>5</v>
      </c>
      <c r="X40" s="20">
        <v>0</v>
      </c>
      <c r="Y40" s="20">
        <v>0</v>
      </c>
      <c r="Z40" s="20">
        <v>0</v>
      </c>
      <c r="AA40" s="20">
        <v>4</v>
      </c>
    </row>
    <row r="41" spans="1:27" ht="38.25" x14ac:dyDescent="0.25">
      <c r="A41" s="9">
        <v>36</v>
      </c>
      <c r="B41" s="10" t="s">
        <v>198</v>
      </c>
      <c r="C41" s="24" t="s">
        <v>35</v>
      </c>
      <c r="D41" s="12" t="s">
        <v>35</v>
      </c>
      <c r="E41" s="13" t="s">
        <v>199</v>
      </c>
      <c r="F41" s="13" t="s">
        <v>179</v>
      </c>
      <c r="G41" s="13" t="s">
        <v>149</v>
      </c>
      <c r="H41" s="14" t="s">
        <v>58</v>
      </c>
      <c r="I41" s="15">
        <v>39156</v>
      </c>
      <c r="J41" s="15" t="s">
        <v>40</v>
      </c>
      <c r="K41" s="15" t="s">
        <v>41</v>
      </c>
      <c r="L41" s="15" t="s">
        <v>69</v>
      </c>
      <c r="M41" s="16">
        <v>9</v>
      </c>
      <c r="N41" s="16" t="s">
        <v>95</v>
      </c>
      <c r="O41" s="17">
        <f t="shared" si="0"/>
        <v>53</v>
      </c>
      <c r="P41" s="27">
        <v>12</v>
      </c>
      <c r="Q41" s="28">
        <v>8</v>
      </c>
      <c r="R41" s="25">
        <v>7</v>
      </c>
      <c r="S41" s="25">
        <v>0</v>
      </c>
      <c r="T41" s="25">
        <v>4</v>
      </c>
      <c r="U41" s="25">
        <v>1</v>
      </c>
      <c r="V41" s="25">
        <v>3</v>
      </c>
      <c r="W41" s="25">
        <v>1</v>
      </c>
      <c r="X41" s="25">
        <v>7</v>
      </c>
      <c r="Y41" s="25">
        <v>0</v>
      </c>
      <c r="Z41" s="25">
        <v>8</v>
      </c>
      <c r="AA41" s="25">
        <v>2</v>
      </c>
    </row>
    <row r="42" spans="1:27" ht="51" x14ac:dyDescent="0.25">
      <c r="A42" s="9">
        <v>37</v>
      </c>
      <c r="B42" s="10" t="s">
        <v>200</v>
      </c>
      <c r="C42" s="11" t="s">
        <v>35</v>
      </c>
      <c r="D42" s="12" t="s">
        <v>201</v>
      </c>
      <c r="E42" s="13" t="s">
        <v>202</v>
      </c>
      <c r="F42" s="13" t="s">
        <v>203</v>
      </c>
      <c r="G42" s="13" t="s">
        <v>204</v>
      </c>
      <c r="H42" s="22" t="s">
        <v>58</v>
      </c>
      <c r="I42" s="15">
        <v>38657</v>
      </c>
      <c r="J42" s="15" t="s">
        <v>40</v>
      </c>
      <c r="K42" s="15" t="s">
        <v>41</v>
      </c>
      <c r="L42" s="15" t="s">
        <v>205</v>
      </c>
      <c r="M42" s="16">
        <v>11</v>
      </c>
      <c r="N42" s="16" t="s">
        <v>95</v>
      </c>
      <c r="O42" s="17">
        <f t="shared" si="0"/>
        <v>53</v>
      </c>
      <c r="P42" s="27">
        <v>19</v>
      </c>
      <c r="Q42" s="28">
        <v>13</v>
      </c>
      <c r="R42" s="20">
        <v>0</v>
      </c>
      <c r="S42" s="20">
        <v>0</v>
      </c>
      <c r="T42" s="20">
        <v>5</v>
      </c>
      <c r="U42" s="20">
        <v>3</v>
      </c>
      <c r="V42" s="20">
        <v>5</v>
      </c>
      <c r="W42" s="20">
        <v>3</v>
      </c>
      <c r="X42" s="20">
        <v>1</v>
      </c>
      <c r="Y42" s="20">
        <v>0</v>
      </c>
      <c r="Z42" s="20">
        <v>1</v>
      </c>
      <c r="AA42" s="20">
        <v>3</v>
      </c>
    </row>
    <row r="43" spans="1:27" ht="51" x14ac:dyDescent="0.25">
      <c r="A43" s="9">
        <v>38</v>
      </c>
      <c r="B43" s="10" t="s">
        <v>206</v>
      </c>
      <c r="C43" s="24" t="s">
        <v>35</v>
      </c>
      <c r="D43" s="12" t="s">
        <v>35</v>
      </c>
      <c r="E43" s="13" t="s">
        <v>207</v>
      </c>
      <c r="F43" s="13" t="s">
        <v>208</v>
      </c>
      <c r="G43" s="13" t="s">
        <v>204</v>
      </c>
      <c r="H43" s="14" t="s">
        <v>58</v>
      </c>
      <c r="I43" s="15">
        <v>39197</v>
      </c>
      <c r="J43" s="15" t="s">
        <v>40</v>
      </c>
      <c r="K43" s="15" t="s">
        <v>41</v>
      </c>
      <c r="L43" s="15" t="s">
        <v>118</v>
      </c>
      <c r="M43" s="16">
        <v>9</v>
      </c>
      <c r="N43" s="16" t="s">
        <v>95</v>
      </c>
      <c r="O43" s="17">
        <f t="shared" si="0"/>
        <v>52</v>
      </c>
      <c r="P43" s="27">
        <v>33</v>
      </c>
      <c r="Q43" s="28">
        <v>6</v>
      </c>
      <c r="R43" s="20">
        <v>2</v>
      </c>
      <c r="S43" s="20">
        <v>0</v>
      </c>
      <c r="T43" s="20">
        <v>0</v>
      </c>
      <c r="U43" s="20">
        <v>0</v>
      </c>
      <c r="V43" s="20">
        <v>0</v>
      </c>
      <c r="W43" s="20">
        <v>6</v>
      </c>
      <c r="X43" s="20">
        <v>0</v>
      </c>
      <c r="Y43" s="20">
        <v>0</v>
      </c>
      <c r="Z43" s="20">
        <v>4</v>
      </c>
      <c r="AA43" s="20">
        <v>1</v>
      </c>
    </row>
    <row r="44" spans="1:27" ht="38.25" x14ac:dyDescent="0.25">
      <c r="A44" s="9">
        <v>39</v>
      </c>
      <c r="B44" s="10" t="s">
        <v>209</v>
      </c>
      <c r="C44" s="11" t="s">
        <v>35</v>
      </c>
      <c r="D44" s="12" t="s">
        <v>210</v>
      </c>
      <c r="E44" s="13" t="s">
        <v>211</v>
      </c>
      <c r="F44" s="13" t="s">
        <v>212</v>
      </c>
      <c r="G44" s="13" t="s">
        <v>180</v>
      </c>
      <c r="H44" s="22" t="s">
        <v>58</v>
      </c>
      <c r="I44" s="15">
        <v>38530</v>
      </c>
      <c r="J44" s="15" t="s">
        <v>40</v>
      </c>
      <c r="K44" s="15" t="s">
        <v>41</v>
      </c>
      <c r="L44" s="15" t="s">
        <v>213</v>
      </c>
      <c r="M44" s="16">
        <v>11</v>
      </c>
      <c r="N44" s="16" t="s">
        <v>95</v>
      </c>
      <c r="O44" s="17">
        <f>SUM(P44:AA44)</f>
        <v>51</v>
      </c>
      <c r="P44" s="27">
        <v>24</v>
      </c>
      <c r="Q44" s="28">
        <v>0</v>
      </c>
      <c r="R44" s="20">
        <v>1</v>
      </c>
      <c r="S44" s="20">
        <v>6</v>
      </c>
      <c r="T44" s="20">
        <v>2</v>
      </c>
      <c r="U44" s="20">
        <v>0</v>
      </c>
      <c r="V44" s="20">
        <v>5</v>
      </c>
      <c r="W44" s="20">
        <v>3</v>
      </c>
      <c r="X44" s="20">
        <v>1</v>
      </c>
      <c r="Y44" s="20">
        <v>3</v>
      </c>
      <c r="Z44" s="20">
        <v>2</v>
      </c>
      <c r="AA44" s="20">
        <v>4</v>
      </c>
    </row>
    <row r="45" spans="1:27" ht="51" x14ac:dyDescent="0.25">
      <c r="A45" s="9">
        <v>40</v>
      </c>
      <c r="B45" s="10" t="s">
        <v>214</v>
      </c>
      <c r="C45" s="11" t="s">
        <v>35</v>
      </c>
      <c r="D45" s="12" t="s">
        <v>35</v>
      </c>
      <c r="E45" s="13" t="s">
        <v>215</v>
      </c>
      <c r="F45" s="13" t="s">
        <v>216</v>
      </c>
      <c r="G45" s="13" t="s">
        <v>53</v>
      </c>
      <c r="H45" s="14" t="s">
        <v>39</v>
      </c>
      <c r="I45" s="15">
        <v>38980</v>
      </c>
      <c r="J45" s="15" t="s">
        <v>40</v>
      </c>
      <c r="K45" s="15" t="s">
        <v>41</v>
      </c>
      <c r="L45" s="15" t="s">
        <v>217</v>
      </c>
      <c r="M45" s="16">
        <v>10</v>
      </c>
      <c r="N45" s="16" t="s">
        <v>95</v>
      </c>
      <c r="O45" s="17">
        <f t="shared" si="0"/>
        <v>50</v>
      </c>
      <c r="P45" s="27">
        <v>22</v>
      </c>
      <c r="Q45" s="28">
        <v>15</v>
      </c>
      <c r="R45" s="20">
        <v>1</v>
      </c>
      <c r="S45" s="20">
        <v>0</v>
      </c>
      <c r="T45" s="20">
        <v>0</v>
      </c>
      <c r="U45" s="20">
        <v>0</v>
      </c>
      <c r="V45" s="20">
        <v>3</v>
      </c>
      <c r="W45" s="20">
        <v>1</v>
      </c>
      <c r="X45" s="20">
        <v>3</v>
      </c>
      <c r="Y45" s="20">
        <v>1</v>
      </c>
      <c r="Z45" s="20">
        <v>2</v>
      </c>
      <c r="AA45" s="20">
        <v>2</v>
      </c>
    </row>
    <row r="46" spans="1:27" ht="63.75" x14ac:dyDescent="0.25">
      <c r="A46" s="9">
        <v>41</v>
      </c>
      <c r="B46" s="10" t="s">
        <v>218</v>
      </c>
      <c r="C46" s="11" t="s">
        <v>35</v>
      </c>
      <c r="D46" s="12" t="s">
        <v>35</v>
      </c>
      <c r="E46" s="13" t="s">
        <v>219</v>
      </c>
      <c r="F46" s="13" t="s">
        <v>220</v>
      </c>
      <c r="G46" s="13" t="s">
        <v>221</v>
      </c>
      <c r="H46" s="14" t="s">
        <v>39</v>
      </c>
      <c r="I46" s="15">
        <v>38517</v>
      </c>
      <c r="J46" s="15" t="s">
        <v>40</v>
      </c>
      <c r="K46" s="15" t="s">
        <v>41</v>
      </c>
      <c r="L46" s="15" t="s">
        <v>222</v>
      </c>
      <c r="M46" s="16">
        <v>11</v>
      </c>
      <c r="N46" s="16" t="s">
        <v>95</v>
      </c>
      <c r="O46" s="17">
        <f>SUM(P46:AA46)</f>
        <v>50</v>
      </c>
      <c r="P46" s="27">
        <v>13</v>
      </c>
      <c r="Q46" s="28">
        <v>18</v>
      </c>
      <c r="R46" s="20">
        <v>2</v>
      </c>
      <c r="S46" s="20">
        <v>3</v>
      </c>
      <c r="T46" s="20">
        <v>2</v>
      </c>
      <c r="U46" s="20">
        <v>0</v>
      </c>
      <c r="V46" s="20">
        <v>2</v>
      </c>
      <c r="W46" s="20">
        <v>2</v>
      </c>
      <c r="X46" s="20">
        <v>3</v>
      </c>
      <c r="Y46" s="20">
        <v>1</v>
      </c>
      <c r="Z46" s="20">
        <v>3</v>
      </c>
      <c r="AA46" s="20">
        <v>1</v>
      </c>
    </row>
    <row r="47" spans="1:27" ht="63.75" x14ac:dyDescent="0.25">
      <c r="A47" s="9">
        <v>42</v>
      </c>
      <c r="B47" s="10" t="s">
        <v>223</v>
      </c>
      <c r="C47" s="11" t="s">
        <v>35</v>
      </c>
      <c r="D47" s="12" t="s">
        <v>35</v>
      </c>
      <c r="E47" s="13" t="s">
        <v>224</v>
      </c>
      <c r="F47" s="13" t="s">
        <v>225</v>
      </c>
      <c r="G47" s="13" t="s">
        <v>190</v>
      </c>
      <c r="H47" s="14" t="s">
        <v>58</v>
      </c>
      <c r="I47" s="15">
        <v>38740</v>
      </c>
      <c r="J47" s="15" t="s">
        <v>40</v>
      </c>
      <c r="K47" s="15" t="s">
        <v>41</v>
      </c>
      <c r="L47" s="15" t="s">
        <v>222</v>
      </c>
      <c r="M47" s="16">
        <v>11</v>
      </c>
      <c r="N47" s="16" t="s">
        <v>95</v>
      </c>
      <c r="O47" s="17">
        <f t="shared" si="0"/>
        <v>49</v>
      </c>
      <c r="P47" s="27">
        <v>25</v>
      </c>
      <c r="Q47" s="28">
        <v>13</v>
      </c>
      <c r="R47" s="20">
        <v>0</v>
      </c>
      <c r="S47" s="20">
        <v>0</v>
      </c>
      <c r="T47" s="20">
        <v>2</v>
      </c>
      <c r="U47" s="20">
        <v>0</v>
      </c>
      <c r="V47" s="20">
        <v>1</v>
      </c>
      <c r="W47" s="20">
        <v>3</v>
      </c>
      <c r="X47" s="20">
        <v>0</v>
      </c>
      <c r="Y47" s="20">
        <v>0</v>
      </c>
      <c r="Z47" s="20">
        <v>2</v>
      </c>
      <c r="AA47" s="20">
        <v>3</v>
      </c>
    </row>
    <row r="48" spans="1:27" ht="38.25" x14ac:dyDescent="0.25">
      <c r="A48" s="9">
        <v>43</v>
      </c>
      <c r="B48" s="10" t="s">
        <v>226</v>
      </c>
      <c r="C48" s="11" t="s">
        <v>35</v>
      </c>
      <c r="D48" s="12" t="s">
        <v>35</v>
      </c>
      <c r="E48" s="13" t="s">
        <v>227</v>
      </c>
      <c r="F48" s="13" t="s">
        <v>228</v>
      </c>
      <c r="G48" s="13" t="s">
        <v>149</v>
      </c>
      <c r="H48" s="14" t="s">
        <v>58</v>
      </c>
      <c r="I48" s="15">
        <v>38691</v>
      </c>
      <c r="J48" s="15" t="s">
        <v>40</v>
      </c>
      <c r="K48" s="15" t="s">
        <v>41</v>
      </c>
      <c r="L48" s="15" t="s">
        <v>229</v>
      </c>
      <c r="M48" s="16">
        <v>11</v>
      </c>
      <c r="N48" s="16" t="s">
        <v>95</v>
      </c>
      <c r="O48" s="17">
        <f t="shared" si="0"/>
        <v>49</v>
      </c>
      <c r="P48" s="27">
        <v>15</v>
      </c>
      <c r="Q48" s="28">
        <v>11</v>
      </c>
      <c r="R48" s="20">
        <v>3</v>
      </c>
      <c r="S48" s="20">
        <v>7</v>
      </c>
      <c r="T48" s="20">
        <v>0</v>
      </c>
      <c r="U48" s="20">
        <v>1</v>
      </c>
      <c r="V48" s="20">
        <v>1</v>
      </c>
      <c r="W48" s="20">
        <v>3</v>
      </c>
      <c r="X48" s="20">
        <v>4</v>
      </c>
      <c r="Y48" s="20">
        <v>0</v>
      </c>
      <c r="Z48" s="20">
        <v>0</v>
      </c>
      <c r="AA48" s="20">
        <v>4</v>
      </c>
    </row>
    <row r="49" spans="1:27" ht="38.25" x14ac:dyDescent="0.25">
      <c r="A49" s="9">
        <v>44</v>
      </c>
      <c r="B49" s="10" t="s">
        <v>230</v>
      </c>
      <c r="C49" s="11" t="s">
        <v>35</v>
      </c>
      <c r="D49" s="12" t="s">
        <v>231</v>
      </c>
      <c r="E49" s="13" t="s">
        <v>232</v>
      </c>
      <c r="F49" s="13" t="s">
        <v>233</v>
      </c>
      <c r="G49" s="13" t="s">
        <v>234</v>
      </c>
      <c r="H49" s="22" t="s">
        <v>58</v>
      </c>
      <c r="I49" s="15">
        <v>38646</v>
      </c>
      <c r="J49" s="15" t="s">
        <v>40</v>
      </c>
      <c r="K49" s="15" t="s">
        <v>41</v>
      </c>
      <c r="L49" s="15" t="s">
        <v>235</v>
      </c>
      <c r="M49" s="16">
        <v>11</v>
      </c>
      <c r="N49" s="16" t="s">
        <v>95</v>
      </c>
      <c r="O49" s="17">
        <f t="shared" si="0"/>
        <v>49</v>
      </c>
      <c r="P49" s="27">
        <v>12</v>
      </c>
      <c r="Q49" s="28">
        <v>22</v>
      </c>
      <c r="R49" s="20">
        <v>1</v>
      </c>
      <c r="S49" s="20">
        <v>0</v>
      </c>
      <c r="T49" s="20">
        <v>1</v>
      </c>
      <c r="U49" s="20">
        <v>0</v>
      </c>
      <c r="V49" s="20">
        <v>3</v>
      </c>
      <c r="W49" s="20">
        <v>3</v>
      </c>
      <c r="X49" s="20">
        <v>1</v>
      </c>
      <c r="Y49" s="20">
        <v>0</v>
      </c>
      <c r="Z49" s="20">
        <v>2</v>
      </c>
      <c r="AA49" s="20">
        <v>4</v>
      </c>
    </row>
    <row r="50" spans="1:27" ht="38.25" x14ac:dyDescent="0.25">
      <c r="A50" s="9">
        <v>45</v>
      </c>
      <c r="B50" s="10" t="s">
        <v>236</v>
      </c>
      <c r="C50" s="24" t="s">
        <v>45</v>
      </c>
      <c r="D50" s="12" t="s">
        <v>86</v>
      </c>
      <c r="E50" s="13" t="s">
        <v>237</v>
      </c>
      <c r="F50" s="13" t="s">
        <v>238</v>
      </c>
      <c r="G50" s="13" t="s">
        <v>68</v>
      </c>
      <c r="H50" s="22" t="s">
        <v>58</v>
      </c>
      <c r="I50" s="15">
        <v>39168</v>
      </c>
      <c r="J50" s="15" t="s">
        <v>40</v>
      </c>
      <c r="K50" s="15" t="s">
        <v>239</v>
      </c>
      <c r="L50" s="15" t="s">
        <v>88</v>
      </c>
      <c r="M50" s="16">
        <v>10</v>
      </c>
      <c r="N50" s="16" t="s">
        <v>95</v>
      </c>
      <c r="O50" s="17">
        <f>SUM(P50:AA50)</f>
        <v>49</v>
      </c>
      <c r="P50" s="27">
        <v>10</v>
      </c>
      <c r="Q50" s="28">
        <v>12</v>
      </c>
      <c r="R50" s="20">
        <v>1</v>
      </c>
      <c r="S50" s="20">
        <v>6</v>
      </c>
      <c r="T50" s="20">
        <v>3</v>
      </c>
      <c r="U50" s="20">
        <v>0</v>
      </c>
      <c r="V50" s="20">
        <v>3</v>
      </c>
      <c r="W50" s="20">
        <v>2</v>
      </c>
      <c r="X50" s="20">
        <v>4</v>
      </c>
      <c r="Y50" s="20">
        <v>1</v>
      </c>
      <c r="Z50" s="20">
        <v>2</v>
      </c>
      <c r="AA50" s="20">
        <v>5</v>
      </c>
    </row>
    <row r="51" spans="1:27" ht="54.75" customHeight="1" x14ac:dyDescent="0.25">
      <c r="A51" s="9">
        <v>46</v>
      </c>
      <c r="B51" s="10" t="s">
        <v>240</v>
      </c>
      <c r="C51" s="24" t="s">
        <v>35</v>
      </c>
      <c r="D51" s="12" t="s">
        <v>35</v>
      </c>
      <c r="E51" s="13" t="s">
        <v>241</v>
      </c>
      <c r="F51" s="13" t="s">
        <v>242</v>
      </c>
      <c r="G51" s="13" t="s">
        <v>68</v>
      </c>
      <c r="H51" s="14" t="s">
        <v>58</v>
      </c>
      <c r="I51" s="15">
        <v>39071</v>
      </c>
      <c r="J51" s="15" t="s">
        <v>40</v>
      </c>
      <c r="K51" s="15" t="s">
        <v>41</v>
      </c>
      <c r="L51" s="15" t="s">
        <v>118</v>
      </c>
      <c r="M51" s="16">
        <v>9</v>
      </c>
      <c r="N51" s="16" t="s">
        <v>95</v>
      </c>
      <c r="O51" s="17">
        <f t="shared" si="0"/>
        <v>46</v>
      </c>
      <c r="P51" s="27">
        <v>22</v>
      </c>
      <c r="Q51" s="28">
        <v>15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3</v>
      </c>
      <c r="X51" s="20">
        <v>0</v>
      </c>
      <c r="Y51" s="20">
        <v>0</v>
      </c>
      <c r="Z51" s="20">
        <v>2</v>
      </c>
      <c r="AA51" s="20">
        <v>4</v>
      </c>
    </row>
    <row r="52" spans="1:27" ht="38.25" x14ac:dyDescent="0.25">
      <c r="A52" s="9">
        <v>47</v>
      </c>
      <c r="B52" s="10" t="s">
        <v>243</v>
      </c>
      <c r="C52" s="11" t="s">
        <v>35</v>
      </c>
      <c r="D52" s="12" t="s">
        <v>35</v>
      </c>
      <c r="E52" s="13" t="s">
        <v>244</v>
      </c>
      <c r="F52" s="13" t="s">
        <v>245</v>
      </c>
      <c r="G52" s="13" t="s">
        <v>246</v>
      </c>
      <c r="H52" s="14" t="s">
        <v>39</v>
      </c>
      <c r="I52" s="15">
        <v>38592</v>
      </c>
      <c r="J52" s="15" t="s">
        <v>40</v>
      </c>
      <c r="K52" s="15" t="s">
        <v>41</v>
      </c>
      <c r="L52" s="15" t="s">
        <v>69</v>
      </c>
      <c r="M52" s="16">
        <v>11</v>
      </c>
      <c r="N52" s="16" t="s">
        <v>95</v>
      </c>
      <c r="O52" s="17">
        <f>SUM(P52:AA52)</f>
        <v>46</v>
      </c>
      <c r="P52" s="27">
        <v>6</v>
      </c>
      <c r="Q52" s="28">
        <v>16</v>
      </c>
      <c r="R52" s="25">
        <v>3</v>
      </c>
      <c r="S52" s="25">
        <v>0</v>
      </c>
      <c r="T52" s="25">
        <v>0</v>
      </c>
      <c r="U52" s="25">
        <v>2</v>
      </c>
      <c r="V52" s="25">
        <v>5</v>
      </c>
      <c r="W52" s="25">
        <v>3</v>
      </c>
      <c r="X52" s="25">
        <v>5</v>
      </c>
      <c r="Y52" s="25">
        <v>0</v>
      </c>
      <c r="Z52" s="25">
        <v>2</v>
      </c>
      <c r="AA52" s="25">
        <v>4</v>
      </c>
    </row>
    <row r="53" spans="1:27" ht="56.25" customHeight="1" x14ac:dyDescent="0.25">
      <c r="A53" s="9">
        <v>48</v>
      </c>
      <c r="B53" s="10" t="s">
        <v>247</v>
      </c>
      <c r="C53" s="11" t="s">
        <v>35</v>
      </c>
      <c r="D53" s="12" t="s">
        <v>35</v>
      </c>
      <c r="E53" s="13" t="s">
        <v>248</v>
      </c>
      <c r="F53" s="13" t="s">
        <v>249</v>
      </c>
      <c r="G53" s="13" t="s">
        <v>250</v>
      </c>
      <c r="H53" s="14" t="s">
        <v>58</v>
      </c>
      <c r="I53" s="15">
        <v>38345</v>
      </c>
      <c r="J53" s="15" t="s">
        <v>40</v>
      </c>
      <c r="K53" s="15" t="s">
        <v>41</v>
      </c>
      <c r="L53" s="15" t="s">
        <v>229</v>
      </c>
      <c r="M53" s="16">
        <v>11</v>
      </c>
      <c r="N53" s="16" t="s">
        <v>95</v>
      </c>
      <c r="O53" s="17">
        <f t="shared" si="0"/>
        <v>45</v>
      </c>
      <c r="P53" s="27">
        <v>10</v>
      </c>
      <c r="Q53" s="28">
        <v>12</v>
      </c>
      <c r="R53" s="20">
        <v>2</v>
      </c>
      <c r="S53" s="20">
        <v>6</v>
      </c>
      <c r="T53" s="20">
        <v>0</v>
      </c>
      <c r="U53" s="20">
        <v>2</v>
      </c>
      <c r="V53" s="20">
        <v>2</v>
      </c>
      <c r="W53" s="20">
        <v>2</v>
      </c>
      <c r="X53" s="20">
        <v>1</v>
      </c>
      <c r="Y53" s="20">
        <v>3</v>
      </c>
      <c r="Z53" s="20">
        <v>1</v>
      </c>
      <c r="AA53" s="20">
        <v>4</v>
      </c>
    </row>
    <row r="54" spans="1:27" ht="51" x14ac:dyDescent="0.25">
      <c r="A54" s="9">
        <v>49</v>
      </c>
      <c r="B54" s="10" t="s">
        <v>251</v>
      </c>
      <c r="C54" s="11" t="s">
        <v>35</v>
      </c>
      <c r="D54" s="12" t="s">
        <v>231</v>
      </c>
      <c r="E54" s="13" t="s">
        <v>252</v>
      </c>
      <c r="F54" s="13" t="s">
        <v>253</v>
      </c>
      <c r="G54" s="13" t="s">
        <v>254</v>
      </c>
      <c r="H54" s="22" t="s">
        <v>39</v>
      </c>
      <c r="I54" s="15">
        <v>38479</v>
      </c>
      <c r="J54" s="15" t="s">
        <v>40</v>
      </c>
      <c r="K54" s="15" t="s">
        <v>41</v>
      </c>
      <c r="L54" s="15" t="s">
        <v>255</v>
      </c>
      <c r="M54" s="16">
        <v>11</v>
      </c>
      <c r="N54" s="16" t="s">
        <v>95</v>
      </c>
      <c r="O54" s="17">
        <f t="shared" si="0"/>
        <v>45</v>
      </c>
      <c r="P54" s="27">
        <v>18</v>
      </c>
      <c r="Q54" s="28">
        <v>12</v>
      </c>
      <c r="R54" s="20">
        <v>2</v>
      </c>
      <c r="S54" s="20">
        <v>0</v>
      </c>
      <c r="T54" s="20">
        <v>3</v>
      </c>
      <c r="U54" s="20">
        <v>0</v>
      </c>
      <c r="V54" s="20">
        <v>5</v>
      </c>
      <c r="W54" s="20">
        <v>3</v>
      </c>
      <c r="X54" s="20">
        <v>0</v>
      </c>
      <c r="Y54" s="20">
        <v>0</v>
      </c>
      <c r="Z54" s="20">
        <v>0</v>
      </c>
      <c r="AA54" s="20">
        <v>2</v>
      </c>
    </row>
    <row r="55" spans="1:27" ht="38.25" x14ac:dyDescent="0.25">
      <c r="A55" s="9">
        <v>50</v>
      </c>
      <c r="B55" s="10" t="s">
        <v>256</v>
      </c>
      <c r="C55" s="24" t="s">
        <v>45</v>
      </c>
      <c r="D55" s="12" t="s">
        <v>127</v>
      </c>
      <c r="E55" s="13" t="s">
        <v>257</v>
      </c>
      <c r="F55" s="13" t="s">
        <v>258</v>
      </c>
      <c r="G55" s="13" t="s">
        <v>68</v>
      </c>
      <c r="H55" s="22" t="s">
        <v>58</v>
      </c>
      <c r="I55" s="15" t="s">
        <v>259</v>
      </c>
      <c r="J55" s="15" t="s">
        <v>40</v>
      </c>
      <c r="K55" s="15" t="s">
        <v>41</v>
      </c>
      <c r="L55" s="15" t="s">
        <v>131</v>
      </c>
      <c r="M55" s="16">
        <v>9</v>
      </c>
      <c r="N55" s="16" t="s">
        <v>95</v>
      </c>
      <c r="O55" s="17">
        <f>SUM(P55:AA55)</f>
        <v>45</v>
      </c>
      <c r="P55" s="27">
        <v>7</v>
      </c>
      <c r="Q55" s="28">
        <v>8</v>
      </c>
      <c r="R55" s="25">
        <v>2</v>
      </c>
      <c r="S55" s="25">
        <v>5</v>
      </c>
      <c r="T55" s="25">
        <v>5</v>
      </c>
      <c r="U55" s="25">
        <v>2</v>
      </c>
      <c r="V55" s="25">
        <v>2</v>
      </c>
      <c r="W55" s="25">
        <v>4</v>
      </c>
      <c r="X55" s="25">
        <v>5</v>
      </c>
      <c r="Y55" s="20">
        <v>2</v>
      </c>
      <c r="Z55" s="20">
        <v>1</v>
      </c>
      <c r="AA55" s="20">
        <v>2</v>
      </c>
    </row>
    <row r="56" spans="1:27" ht="38.25" x14ac:dyDescent="0.25">
      <c r="A56" s="9">
        <v>51</v>
      </c>
      <c r="B56" s="10" t="s">
        <v>260</v>
      </c>
      <c r="C56" s="11" t="s">
        <v>35</v>
      </c>
      <c r="D56" s="12" t="s">
        <v>35</v>
      </c>
      <c r="E56" s="13" t="s">
        <v>261</v>
      </c>
      <c r="F56" s="13" t="s">
        <v>262</v>
      </c>
      <c r="G56" s="13" t="s">
        <v>180</v>
      </c>
      <c r="H56" s="14" t="s">
        <v>58</v>
      </c>
      <c r="I56" s="15">
        <v>39208</v>
      </c>
      <c r="J56" s="15" t="s">
        <v>40</v>
      </c>
      <c r="K56" s="15" t="s">
        <v>41</v>
      </c>
      <c r="L56" s="15" t="s">
        <v>69</v>
      </c>
      <c r="M56" s="16">
        <v>9</v>
      </c>
      <c r="N56" s="16" t="s">
        <v>95</v>
      </c>
      <c r="O56" s="17">
        <f t="shared" si="0"/>
        <v>43</v>
      </c>
      <c r="P56" s="27">
        <v>19</v>
      </c>
      <c r="Q56" s="28">
        <v>9</v>
      </c>
      <c r="R56" s="20">
        <v>1</v>
      </c>
      <c r="S56" s="20">
        <v>0</v>
      </c>
      <c r="T56" s="20">
        <v>0</v>
      </c>
      <c r="U56" s="20">
        <v>0</v>
      </c>
      <c r="V56" s="20">
        <v>5</v>
      </c>
      <c r="W56" s="20">
        <v>4</v>
      </c>
      <c r="X56" s="20">
        <v>2</v>
      </c>
      <c r="Y56" s="20">
        <v>0</v>
      </c>
      <c r="Z56" s="20">
        <v>0</v>
      </c>
      <c r="AA56" s="20">
        <v>3</v>
      </c>
    </row>
    <row r="57" spans="1:27" ht="38.25" x14ac:dyDescent="0.25">
      <c r="A57" s="9">
        <v>52</v>
      </c>
      <c r="B57" s="10" t="s">
        <v>263</v>
      </c>
      <c r="C57" s="24" t="s">
        <v>35</v>
      </c>
      <c r="D57" s="12" t="s">
        <v>35</v>
      </c>
      <c r="E57" s="13" t="s">
        <v>264</v>
      </c>
      <c r="F57" s="13" t="s">
        <v>265</v>
      </c>
      <c r="G57" s="13" t="s">
        <v>266</v>
      </c>
      <c r="H57" s="29" t="s">
        <v>39</v>
      </c>
      <c r="I57" s="15">
        <v>39251</v>
      </c>
      <c r="J57" s="15" t="s">
        <v>40</v>
      </c>
      <c r="K57" s="15" t="s">
        <v>41</v>
      </c>
      <c r="L57" s="15" t="s">
        <v>78</v>
      </c>
      <c r="M57" s="16">
        <v>9</v>
      </c>
      <c r="N57" s="16" t="s">
        <v>95</v>
      </c>
      <c r="O57" s="17">
        <f t="shared" si="0"/>
        <v>43</v>
      </c>
      <c r="P57" s="27">
        <v>19</v>
      </c>
      <c r="Q57" s="28">
        <v>9</v>
      </c>
      <c r="R57" s="20">
        <v>3</v>
      </c>
      <c r="S57" s="20">
        <v>0</v>
      </c>
      <c r="T57" s="20">
        <v>1</v>
      </c>
      <c r="U57" s="20">
        <v>0</v>
      </c>
      <c r="V57" s="20">
        <v>1</v>
      </c>
      <c r="W57" s="20">
        <v>3</v>
      </c>
      <c r="X57" s="20">
        <v>3</v>
      </c>
      <c r="Y57" s="20">
        <v>0</v>
      </c>
      <c r="Z57" s="20">
        <v>2</v>
      </c>
      <c r="AA57" s="20">
        <v>2</v>
      </c>
    </row>
    <row r="58" spans="1:27" ht="38.25" x14ac:dyDescent="0.25">
      <c r="A58" s="9">
        <v>53</v>
      </c>
      <c r="B58" s="10" t="s">
        <v>267</v>
      </c>
      <c r="C58" s="24" t="s">
        <v>35</v>
      </c>
      <c r="D58" s="12" t="s">
        <v>35</v>
      </c>
      <c r="E58" s="13" t="s">
        <v>268</v>
      </c>
      <c r="F58" s="13" t="s">
        <v>269</v>
      </c>
      <c r="G58" s="13" t="s">
        <v>270</v>
      </c>
      <c r="H58" s="14" t="s">
        <v>58</v>
      </c>
      <c r="I58" s="15">
        <v>39402</v>
      </c>
      <c r="J58" s="15" t="s">
        <v>40</v>
      </c>
      <c r="K58" s="15" t="s">
        <v>41</v>
      </c>
      <c r="L58" s="15" t="s">
        <v>271</v>
      </c>
      <c r="M58" s="16">
        <v>9</v>
      </c>
      <c r="N58" s="16" t="s">
        <v>95</v>
      </c>
      <c r="O58" s="17">
        <f t="shared" si="0"/>
        <v>43</v>
      </c>
      <c r="P58" s="27">
        <v>13</v>
      </c>
      <c r="Q58" s="28">
        <v>10</v>
      </c>
      <c r="R58" s="20">
        <v>2</v>
      </c>
      <c r="S58" s="20">
        <v>0</v>
      </c>
      <c r="T58" s="20">
        <v>1</v>
      </c>
      <c r="U58" s="20">
        <v>1</v>
      </c>
      <c r="V58" s="20">
        <v>3</v>
      </c>
      <c r="W58" s="20">
        <v>5</v>
      </c>
      <c r="X58" s="20">
        <v>2</v>
      </c>
      <c r="Y58" s="20">
        <v>0</v>
      </c>
      <c r="Z58" s="20">
        <v>3</v>
      </c>
      <c r="AA58" s="20">
        <v>3</v>
      </c>
    </row>
    <row r="59" spans="1:27" ht="38.25" x14ac:dyDescent="0.25">
      <c r="A59" s="9">
        <v>54</v>
      </c>
      <c r="B59" s="10" t="s">
        <v>272</v>
      </c>
      <c r="C59" s="11" t="s">
        <v>35</v>
      </c>
      <c r="D59" s="12" t="s">
        <v>35</v>
      </c>
      <c r="E59" s="13" t="s">
        <v>273</v>
      </c>
      <c r="F59" s="13" t="s">
        <v>37</v>
      </c>
      <c r="G59" s="13" t="s">
        <v>129</v>
      </c>
      <c r="H59" s="14" t="s">
        <v>39</v>
      </c>
      <c r="I59" s="15">
        <v>38667</v>
      </c>
      <c r="J59" s="15" t="s">
        <v>40</v>
      </c>
      <c r="K59" s="15" t="s">
        <v>41</v>
      </c>
      <c r="L59" s="15" t="s">
        <v>274</v>
      </c>
      <c r="M59" s="16">
        <v>10</v>
      </c>
      <c r="N59" s="16" t="s">
        <v>95</v>
      </c>
      <c r="O59" s="17">
        <f>SUM(P59:AA59)</f>
        <v>43</v>
      </c>
      <c r="P59" s="27">
        <v>12</v>
      </c>
      <c r="Q59" s="28">
        <v>11</v>
      </c>
      <c r="R59" s="20">
        <v>5</v>
      </c>
      <c r="S59" s="20">
        <v>3</v>
      </c>
      <c r="T59" s="20">
        <v>1</v>
      </c>
      <c r="U59" s="20">
        <v>2</v>
      </c>
      <c r="V59" s="20">
        <v>1</v>
      </c>
      <c r="W59" s="20">
        <v>4</v>
      </c>
      <c r="X59" s="20">
        <v>0</v>
      </c>
      <c r="Y59" s="20">
        <v>0</v>
      </c>
      <c r="Z59" s="20">
        <v>0</v>
      </c>
      <c r="AA59" s="20">
        <v>4</v>
      </c>
    </row>
    <row r="60" spans="1:27" ht="51" x14ac:dyDescent="0.25">
      <c r="A60" s="9">
        <v>55</v>
      </c>
      <c r="B60" s="10" t="s">
        <v>275</v>
      </c>
      <c r="C60" s="11" t="s">
        <v>35</v>
      </c>
      <c r="D60" s="12" t="s">
        <v>35</v>
      </c>
      <c r="E60" s="13" t="s">
        <v>178</v>
      </c>
      <c r="F60" s="13" t="s">
        <v>165</v>
      </c>
      <c r="G60" s="13" t="s">
        <v>117</v>
      </c>
      <c r="H60" s="14" t="s">
        <v>58</v>
      </c>
      <c r="I60" s="15">
        <v>38929</v>
      </c>
      <c r="J60" s="15" t="s">
        <v>40</v>
      </c>
      <c r="K60" s="15" t="s">
        <v>41</v>
      </c>
      <c r="L60" s="15" t="s">
        <v>276</v>
      </c>
      <c r="M60" s="16">
        <v>10</v>
      </c>
      <c r="N60" s="16" t="s">
        <v>95</v>
      </c>
      <c r="O60" s="17">
        <f t="shared" si="0"/>
        <v>43</v>
      </c>
      <c r="P60" s="27">
        <v>16</v>
      </c>
      <c r="Q60" s="28">
        <v>8</v>
      </c>
      <c r="R60" s="20">
        <v>0</v>
      </c>
      <c r="S60" s="20">
        <v>5</v>
      </c>
      <c r="T60" s="20">
        <v>1</v>
      </c>
      <c r="U60" s="20">
        <v>0</v>
      </c>
      <c r="V60" s="20">
        <v>3</v>
      </c>
      <c r="W60" s="20">
        <v>0</v>
      </c>
      <c r="X60" s="20">
        <v>2</v>
      </c>
      <c r="Y60" s="20">
        <v>0</v>
      </c>
      <c r="Z60" s="20">
        <v>5</v>
      </c>
      <c r="AA60" s="20">
        <v>3</v>
      </c>
    </row>
    <row r="61" spans="1:27" ht="41.25" customHeight="1" x14ac:dyDescent="0.25">
      <c r="A61" s="9">
        <v>56</v>
      </c>
      <c r="B61" s="10" t="s">
        <v>277</v>
      </c>
      <c r="C61" s="24" t="s">
        <v>45</v>
      </c>
      <c r="D61" s="12" t="s">
        <v>45</v>
      </c>
      <c r="E61" s="13" t="s">
        <v>278</v>
      </c>
      <c r="F61" s="13" t="s">
        <v>279</v>
      </c>
      <c r="G61" s="13" t="s">
        <v>280</v>
      </c>
      <c r="H61" s="22" t="s">
        <v>39</v>
      </c>
      <c r="I61" s="15">
        <v>39314</v>
      </c>
      <c r="J61" s="15" t="s">
        <v>40</v>
      </c>
      <c r="K61" s="15" t="s">
        <v>41</v>
      </c>
      <c r="L61" s="15" t="s">
        <v>281</v>
      </c>
      <c r="M61" s="16">
        <v>9</v>
      </c>
      <c r="N61" s="16" t="s">
        <v>95</v>
      </c>
      <c r="O61" s="17">
        <f>SUM(P61:AA61)</f>
        <v>43</v>
      </c>
      <c r="P61" s="27">
        <v>9</v>
      </c>
      <c r="Q61" s="28">
        <v>18</v>
      </c>
      <c r="R61" s="25">
        <v>2</v>
      </c>
      <c r="S61" s="25">
        <v>0</v>
      </c>
      <c r="T61" s="25">
        <v>0</v>
      </c>
      <c r="U61" s="25">
        <v>0</v>
      </c>
      <c r="V61" s="25">
        <v>5</v>
      </c>
      <c r="W61" s="25">
        <v>2</v>
      </c>
      <c r="X61" s="25">
        <v>2</v>
      </c>
      <c r="Y61" s="20">
        <v>0</v>
      </c>
      <c r="Z61" s="20">
        <v>2</v>
      </c>
      <c r="AA61" s="20">
        <v>3</v>
      </c>
    </row>
    <row r="62" spans="1:27" ht="65.25" customHeight="1" x14ac:dyDescent="0.25">
      <c r="A62" s="9">
        <v>57</v>
      </c>
      <c r="B62" s="10" t="s">
        <v>282</v>
      </c>
      <c r="C62" s="24" t="s">
        <v>45</v>
      </c>
      <c r="D62" s="12" t="s">
        <v>187</v>
      </c>
      <c r="E62" s="13" t="s">
        <v>283</v>
      </c>
      <c r="F62" s="13" t="s">
        <v>284</v>
      </c>
      <c r="G62" s="13" t="s">
        <v>285</v>
      </c>
      <c r="H62" s="22" t="s">
        <v>39</v>
      </c>
      <c r="I62" s="15">
        <v>39093</v>
      </c>
      <c r="J62" s="15" t="s">
        <v>40</v>
      </c>
      <c r="K62" s="15" t="s">
        <v>41</v>
      </c>
      <c r="L62" s="15" t="s">
        <v>286</v>
      </c>
      <c r="M62" s="16">
        <v>9</v>
      </c>
      <c r="N62" s="16" t="s">
        <v>95</v>
      </c>
      <c r="O62" s="17">
        <f t="shared" si="0"/>
        <v>43</v>
      </c>
      <c r="P62" s="18">
        <v>16</v>
      </c>
      <c r="Q62" s="19">
        <v>13</v>
      </c>
      <c r="R62" s="20">
        <v>2</v>
      </c>
      <c r="S62" s="20">
        <v>0</v>
      </c>
      <c r="T62" s="20">
        <v>6</v>
      </c>
      <c r="U62" s="20">
        <v>1</v>
      </c>
      <c r="V62" s="20">
        <v>1</v>
      </c>
      <c r="W62" s="20">
        <v>0</v>
      </c>
      <c r="X62" s="20">
        <v>2</v>
      </c>
      <c r="Y62" s="20">
        <v>0</v>
      </c>
      <c r="Z62" s="20">
        <v>0</v>
      </c>
      <c r="AA62" s="20">
        <v>2</v>
      </c>
    </row>
    <row r="63" spans="1:27" ht="39.75" customHeight="1" x14ac:dyDescent="0.25">
      <c r="A63" s="9">
        <v>58</v>
      </c>
      <c r="B63" s="10" t="s">
        <v>287</v>
      </c>
      <c r="C63" s="11" t="s">
        <v>35</v>
      </c>
      <c r="D63" s="12" t="s">
        <v>35</v>
      </c>
      <c r="E63" s="13" t="s">
        <v>224</v>
      </c>
      <c r="F63" s="13" t="s">
        <v>288</v>
      </c>
      <c r="G63" s="13" t="s">
        <v>289</v>
      </c>
      <c r="H63" s="14" t="s">
        <v>58</v>
      </c>
      <c r="I63" s="15">
        <v>39314</v>
      </c>
      <c r="J63" s="15" t="s">
        <v>40</v>
      </c>
      <c r="K63" s="15" t="s">
        <v>41</v>
      </c>
      <c r="L63" s="15" t="s">
        <v>271</v>
      </c>
      <c r="M63" s="16">
        <v>9</v>
      </c>
      <c r="N63" s="16" t="s">
        <v>95</v>
      </c>
      <c r="O63" s="17">
        <f t="shared" si="0"/>
        <v>42</v>
      </c>
      <c r="P63" s="18">
        <v>10</v>
      </c>
      <c r="Q63" s="19">
        <v>5</v>
      </c>
      <c r="R63" s="20">
        <v>1</v>
      </c>
      <c r="S63" s="20">
        <v>7</v>
      </c>
      <c r="T63" s="20">
        <v>1</v>
      </c>
      <c r="U63" s="20">
        <v>0</v>
      </c>
      <c r="V63" s="20">
        <v>2</v>
      </c>
      <c r="W63" s="20">
        <v>4</v>
      </c>
      <c r="X63" s="20">
        <v>3</v>
      </c>
      <c r="Y63" s="20">
        <v>0</v>
      </c>
      <c r="Z63" s="20">
        <v>7</v>
      </c>
      <c r="AA63" s="20">
        <v>2</v>
      </c>
    </row>
    <row r="64" spans="1:27" ht="59.25" customHeight="1" x14ac:dyDescent="0.25">
      <c r="A64" s="9">
        <v>59</v>
      </c>
      <c r="B64" s="10" t="s">
        <v>290</v>
      </c>
      <c r="C64" s="11" t="s">
        <v>97</v>
      </c>
      <c r="D64" s="12" t="s">
        <v>97</v>
      </c>
      <c r="E64" s="13" t="s">
        <v>291</v>
      </c>
      <c r="F64" s="13" t="s">
        <v>47</v>
      </c>
      <c r="G64" s="13" t="s">
        <v>91</v>
      </c>
      <c r="H64" s="22" t="s">
        <v>39</v>
      </c>
      <c r="I64" s="15">
        <v>38489</v>
      </c>
      <c r="J64" s="15" t="s">
        <v>40</v>
      </c>
      <c r="K64" s="15" t="s">
        <v>41</v>
      </c>
      <c r="L64" s="15" t="s">
        <v>135</v>
      </c>
      <c r="M64" s="16">
        <v>11</v>
      </c>
      <c r="N64" s="16" t="s">
        <v>95</v>
      </c>
      <c r="O64" s="17">
        <f>SUM(P64:AA64)</f>
        <v>42</v>
      </c>
      <c r="P64" s="18">
        <v>15</v>
      </c>
      <c r="Q64" s="19">
        <v>12</v>
      </c>
      <c r="R64" s="20">
        <v>1</v>
      </c>
      <c r="S64" s="20">
        <v>0</v>
      </c>
      <c r="T64" s="20">
        <v>5</v>
      </c>
      <c r="U64" s="20">
        <v>0</v>
      </c>
      <c r="V64" s="20">
        <v>1</v>
      </c>
      <c r="W64" s="20">
        <v>2</v>
      </c>
      <c r="X64" s="20">
        <v>2</v>
      </c>
      <c r="Y64" s="20">
        <v>0</v>
      </c>
      <c r="Z64" s="20">
        <v>2</v>
      </c>
      <c r="AA64" s="20">
        <v>2</v>
      </c>
    </row>
    <row r="65" spans="1:27" ht="51" x14ac:dyDescent="0.25">
      <c r="A65" s="9">
        <v>60</v>
      </c>
      <c r="B65" s="10" t="s">
        <v>292</v>
      </c>
      <c r="C65" s="11" t="s">
        <v>35</v>
      </c>
      <c r="D65" s="12" t="s">
        <v>35</v>
      </c>
      <c r="E65" s="13" t="s">
        <v>293</v>
      </c>
      <c r="F65" s="13" t="s">
        <v>104</v>
      </c>
      <c r="G65" s="13" t="s">
        <v>294</v>
      </c>
      <c r="H65" s="14" t="s">
        <v>39</v>
      </c>
      <c r="I65" s="15">
        <v>39046</v>
      </c>
      <c r="J65" s="15" t="s">
        <v>40</v>
      </c>
      <c r="K65" s="15" t="s">
        <v>41</v>
      </c>
      <c r="L65" s="15" t="s">
        <v>118</v>
      </c>
      <c r="M65" s="16">
        <v>10</v>
      </c>
      <c r="N65" s="16" t="s">
        <v>95</v>
      </c>
      <c r="O65" s="17">
        <f t="shared" si="0"/>
        <v>41</v>
      </c>
      <c r="P65" s="18">
        <v>16</v>
      </c>
      <c r="Q65" s="19">
        <v>14</v>
      </c>
      <c r="R65" s="20">
        <v>0</v>
      </c>
      <c r="S65" s="20">
        <v>0</v>
      </c>
      <c r="T65" s="20">
        <v>1</v>
      </c>
      <c r="U65" s="20">
        <v>0</v>
      </c>
      <c r="V65" s="20">
        <v>3</v>
      </c>
      <c r="W65" s="20">
        <v>4</v>
      </c>
      <c r="X65" s="20">
        <v>1</v>
      </c>
      <c r="Y65" s="20">
        <v>0</v>
      </c>
      <c r="Z65" s="20">
        <v>0</v>
      </c>
      <c r="AA65" s="20">
        <v>2</v>
      </c>
    </row>
    <row r="66" spans="1:27" ht="38.25" x14ac:dyDescent="0.25">
      <c r="A66" s="9">
        <v>61</v>
      </c>
      <c r="B66" s="10" t="s">
        <v>295</v>
      </c>
      <c r="C66" s="11" t="s">
        <v>35</v>
      </c>
      <c r="D66" s="12" t="s">
        <v>35</v>
      </c>
      <c r="E66" s="13" t="s">
        <v>296</v>
      </c>
      <c r="F66" s="13" t="s">
        <v>297</v>
      </c>
      <c r="G66" s="13" t="s">
        <v>298</v>
      </c>
      <c r="H66" s="14" t="s">
        <v>58</v>
      </c>
      <c r="I66" s="15">
        <v>38575</v>
      </c>
      <c r="J66" s="15" t="s">
        <v>40</v>
      </c>
      <c r="K66" s="15" t="s">
        <v>41</v>
      </c>
      <c r="L66" s="15" t="s">
        <v>299</v>
      </c>
      <c r="M66" s="16">
        <v>11</v>
      </c>
      <c r="N66" s="16" t="s">
        <v>95</v>
      </c>
      <c r="O66" s="17">
        <f t="shared" si="0"/>
        <v>41</v>
      </c>
      <c r="P66" s="18">
        <v>7</v>
      </c>
      <c r="Q66" s="19">
        <v>14</v>
      </c>
      <c r="R66" s="20">
        <v>1</v>
      </c>
      <c r="S66" s="20">
        <v>0</v>
      </c>
      <c r="T66" s="20">
        <v>2</v>
      </c>
      <c r="U66" s="20">
        <v>1</v>
      </c>
      <c r="V66" s="20">
        <v>1</v>
      </c>
      <c r="W66" s="20">
        <v>0</v>
      </c>
      <c r="X66" s="20">
        <v>6</v>
      </c>
      <c r="Y66" s="20">
        <v>2</v>
      </c>
      <c r="Z66" s="20">
        <v>5</v>
      </c>
      <c r="AA66" s="20">
        <v>2</v>
      </c>
    </row>
    <row r="67" spans="1:27" ht="38.25" x14ac:dyDescent="0.25">
      <c r="A67" s="9">
        <v>62</v>
      </c>
      <c r="B67" s="10" t="s">
        <v>300</v>
      </c>
      <c r="C67" s="11" t="s">
        <v>35</v>
      </c>
      <c r="D67" s="12" t="s">
        <v>35</v>
      </c>
      <c r="E67" s="13" t="s">
        <v>301</v>
      </c>
      <c r="F67" s="13" t="s">
        <v>302</v>
      </c>
      <c r="G67" s="13" t="s">
        <v>303</v>
      </c>
      <c r="H67" s="14" t="s">
        <v>39</v>
      </c>
      <c r="I67" s="15">
        <v>38526</v>
      </c>
      <c r="J67" s="15" t="s">
        <v>40</v>
      </c>
      <c r="K67" s="15" t="s">
        <v>41</v>
      </c>
      <c r="L67" s="15" t="s">
        <v>304</v>
      </c>
      <c r="M67" s="16">
        <v>11</v>
      </c>
      <c r="N67" s="16" t="s">
        <v>95</v>
      </c>
      <c r="O67" s="17">
        <f>SUM(P67:AA67)</f>
        <v>41</v>
      </c>
      <c r="P67" s="27">
        <v>20</v>
      </c>
      <c r="Q67" s="28">
        <v>7</v>
      </c>
      <c r="R67" s="20">
        <v>3</v>
      </c>
      <c r="S67" s="20">
        <v>0</v>
      </c>
      <c r="T67" s="20">
        <v>0</v>
      </c>
      <c r="U67" s="20">
        <v>0</v>
      </c>
      <c r="V67" s="20">
        <v>1</v>
      </c>
      <c r="W67" s="20">
        <v>4</v>
      </c>
      <c r="X67" s="20">
        <v>1</v>
      </c>
      <c r="Y67" s="20">
        <v>1</v>
      </c>
      <c r="Z67" s="20">
        <v>2</v>
      </c>
      <c r="AA67" s="20">
        <v>2</v>
      </c>
    </row>
    <row r="68" spans="1:27" ht="38.25" x14ac:dyDescent="0.25">
      <c r="A68" s="9">
        <v>63</v>
      </c>
      <c r="B68" s="10" t="s">
        <v>305</v>
      </c>
      <c r="C68" s="11" t="s">
        <v>35</v>
      </c>
      <c r="D68" s="12" t="s">
        <v>35</v>
      </c>
      <c r="E68" s="13" t="s">
        <v>306</v>
      </c>
      <c r="F68" s="13" t="s">
        <v>262</v>
      </c>
      <c r="G68" s="13" t="s">
        <v>307</v>
      </c>
      <c r="H68" s="14" t="s">
        <v>58</v>
      </c>
      <c r="I68" s="15">
        <v>38373</v>
      </c>
      <c r="J68" s="15" t="s">
        <v>40</v>
      </c>
      <c r="K68" s="15" t="s">
        <v>41</v>
      </c>
      <c r="L68" s="15" t="s">
        <v>69</v>
      </c>
      <c r="M68" s="16">
        <v>11</v>
      </c>
      <c r="N68" s="16" t="s">
        <v>95</v>
      </c>
      <c r="O68" s="17">
        <f t="shared" si="0"/>
        <v>41</v>
      </c>
      <c r="P68" s="18">
        <v>5</v>
      </c>
      <c r="Q68" s="19">
        <v>7</v>
      </c>
      <c r="R68" s="20">
        <v>2</v>
      </c>
      <c r="S68" s="20">
        <v>8</v>
      </c>
      <c r="T68" s="20">
        <v>0</v>
      </c>
      <c r="U68" s="20">
        <v>0</v>
      </c>
      <c r="V68" s="20">
        <v>5</v>
      </c>
      <c r="W68" s="20">
        <v>6</v>
      </c>
      <c r="X68" s="20">
        <v>2</v>
      </c>
      <c r="Y68" s="20">
        <v>1</v>
      </c>
      <c r="Z68" s="20">
        <v>2</v>
      </c>
      <c r="AA68" s="20">
        <v>3</v>
      </c>
    </row>
    <row r="69" spans="1:27" ht="38.25" x14ac:dyDescent="0.25">
      <c r="A69" s="9">
        <v>64</v>
      </c>
      <c r="B69" s="10" t="s">
        <v>308</v>
      </c>
      <c r="C69" s="11" t="s">
        <v>35</v>
      </c>
      <c r="D69" s="12" t="s">
        <v>231</v>
      </c>
      <c r="E69" s="13" t="s">
        <v>309</v>
      </c>
      <c r="F69" s="13" t="s">
        <v>310</v>
      </c>
      <c r="G69" s="13" t="s">
        <v>311</v>
      </c>
      <c r="H69" s="22" t="s">
        <v>58</v>
      </c>
      <c r="I69" s="15">
        <v>38477</v>
      </c>
      <c r="J69" s="15" t="s">
        <v>40</v>
      </c>
      <c r="K69" s="15" t="s">
        <v>41</v>
      </c>
      <c r="L69" s="15" t="s">
        <v>235</v>
      </c>
      <c r="M69" s="16">
        <v>11</v>
      </c>
      <c r="N69" s="16" t="s">
        <v>95</v>
      </c>
      <c r="O69" s="17">
        <f t="shared" si="0"/>
        <v>41</v>
      </c>
      <c r="P69" s="18">
        <v>16</v>
      </c>
      <c r="Q69" s="19">
        <v>0</v>
      </c>
      <c r="R69" s="20">
        <v>1</v>
      </c>
      <c r="S69" s="20">
        <v>7</v>
      </c>
      <c r="T69" s="20">
        <v>0</v>
      </c>
      <c r="U69" s="20">
        <v>1</v>
      </c>
      <c r="V69" s="20">
        <v>5</v>
      </c>
      <c r="W69" s="20">
        <v>4</v>
      </c>
      <c r="X69" s="20">
        <v>2</v>
      </c>
      <c r="Y69" s="20">
        <v>0</v>
      </c>
      <c r="Z69" s="20">
        <v>0</v>
      </c>
      <c r="AA69" s="20">
        <v>5</v>
      </c>
    </row>
    <row r="70" spans="1:27" ht="38.25" x14ac:dyDescent="0.25">
      <c r="A70" s="9">
        <v>65</v>
      </c>
      <c r="B70" s="10" t="s">
        <v>312</v>
      </c>
      <c r="C70" s="11" t="s">
        <v>97</v>
      </c>
      <c r="D70" s="12" t="s">
        <v>97</v>
      </c>
      <c r="E70" s="13" t="s">
        <v>313</v>
      </c>
      <c r="F70" s="13" t="s">
        <v>253</v>
      </c>
      <c r="G70" s="13" t="s">
        <v>73</v>
      </c>
      <c r="H70" s="22" t="s">
        <v>39</v>
      </c>
      <c r="I70" s="15">
        <v>38634</v>
      </c>
      <c r="J70" s="15" t="s">
        <v>40</v>
      </c>
      <c r="K70" s="15" t="s">
        <v>41</v>
      </c>
      <c r="L70" s="15" t="s">
        <v>135</v>
      </c>
      <c r="M70" s="16">
        <v>11</v>
      </c>
      <c r="N70" s="16" t="s">
        <v>95</v>
      </c>
      <c r="O70" s="17">
        <f t="shared" si="0"/>
        <v>41</v>
      </c>
      <c r="P70" s="18">
        <v>16</v>
      </c>
      <c r="Q70" s="19">
        <v>11</v>
      </c>
      <c r="R70" s="20">
        <v>3</v>
      </c>
      <c r="S70" s="20">
        <v>0</v>
      </c>
      <c r="T70" s="20">
        <v>4</v>
      </c>
      <c r="U70" s="20">
        <v>1</v>
      </c>
      <c r="V70" s="20">
        <v>1</v>
      </c>
      <c r="W70" s="20">
        <v>1</v>
      </c>
      <c r="X70" s="20">
        <v>3</v>
      </c>
      <c r="Y70" s="20">
        <v>0</v>
      </c>
      <c r="Z70" s="20">
        <v>0</v>
      </c>
      <c r="AA70" s="20">
        <v>1</v>
      </c>
    </row>
    <row r="71" spans="1:27" ht="38.25" x14ac:dyDescent="0.25">
      <c r="A71" s="9">
        <v>66</v>
      </c>
      <c r="B71" s="10" t="s">
        <v>314</v>
      </c>
      <c r="C71" s="11" t="s">
        <v>35</v>
      </c>
      <c r="D71" s="12" t="s">
        <v>35</v>
      </c>
      <c r="E71" s="13" t="s">
        <v>315</v>
      </c>
      <c r="F71" s="13" t="s">
        <v>112</v>
      </c>
      <c r="G71" s="13" t="s">
        <v>316</v>
      </c>
      <c r="H71" s="14" t="s">
        <v>39</v>
      </c>
      <c r="I71" s="15">
        <v>38510</v>
      </c>
      <c r="J71" s="15" t="s">
        <v>40</v>
      </c>
      <c r="K71" s="15" t="s">
        <v>41</v>
      </c>
      <c r="L71" s="15" t="s">
        <v>69</v>
      </c>
      <c r="M71" s="16">
        <v>11</v>
      </c>
      <c r="N71" s="16" t="s">
        <v>95</v>
      </c>
      <c r="O71" s="17">
        <f t="shared" si="0"/>
        <v>40</v>
      </c>
      <c r="P71" s="18">
        <v>8</v>
      </c>
      <c r="Q71" s="19">
        <v>14</v>
      </c>
      <c r="R71" s="20">
        <v>7</v>
      </c>
      <c r="S71" s="20">
        <v>5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2</v>
      </c>
      <c r="AA71" s="20">
        <v>4</v>
      </c>
    </row>
    <row r="72" spans="1:27" ht="63.75" x14ac:dyDescent="0.25">
      <c r="A72" s="9">
        <v>67</v>
      </c>
      <c r="B72" s="10" t="s">
        <v>317</v>
      </c>
      <c r="C72" s="11" t="s">
        <v>45</v>
      </c>
      <c r="D72" s="12" t="s">
        <v>45</v>
      </c>
      <c r="E72" s="13" t="s">
        <v>318</v>
      </c>
      <c r="F72" s="13" t="s">
        <v>77</v>
      </c>
      <c r="G72" s="13" t="s">
        <v>129</v>
      </c>
      <c r="H72" s="22" t="s">
        <v>39</v>
      </c>
      <c r="I72" s="15">
        <v>38636</v>
      </c>
      <c r="J72" s="15" t="s">
        <v>40</v>
      </c>
      <c r="K72" s="15" t="s">
        <v>41</v>
      </c>
      <c r="L72" s="15" t="s">
        <v>49</v>
      </c>
      <c r="M72" s="16">
        <v>11</v>
      </c>
      <c r="N72" s="16" t="s">
        <v>95</v>
      </c>
      <c r="O72" s="17">
        <f t="shared" ref="O72:O85" si="1">SUM(P72:AA72)</f>
        <v>40</v>
      </c>
      <c r="P72" s="18">
        <v>7</v>
      </c>
      <c r="Q72" s="19">
        <v>19</v>
      </c>
      <c r="R72" s="20">
        <v>3</v>
      </c>
      <c r="S72" s="20">
        <v>0</v>
      </c>
      <c r="T72" s="20">
        <v>3</v>
      </c>
      <c r="U72" s="20">
        <v>0</v>
      </c>
      <c r="V72" s="20">
        <v>1</v>
      </c>
      <c r="W72" s="20">
        <v>3</v>
      </c>
      <c r="X72" s="20">
        <v>2</v>
      </c>
      <c r="Y72" s="20">
        <v>0</v>
      </c>
      <c r="Z72" s="20">
        <v>0</v>
      </c>
      <c r="AA72" s="20">
        <v>2</v>
      </c>
    </row>
    <row r="73" spans="1:27" ht="51" x14ac:dyDescent="0.25">
      <c r="A73" s="9">
        <v>68</v>
      </c>
      <c r="B73" s="10" t="s">
        <v>319</v>
      </c>
      <c r="C73" s="11" t="s">
        <v>35</v>
      </c>
      <c r="D73" s="12" t="s">
        <v>35</v>
      </c>
      <c r="E73" s="13" t="s">
        <v>320</v>
      </c>
      <c r="F73" s="13" t="s">
        <v>321</v>
      </c>
      <c r="G73" s="13" t="s">
        <v>322</v>
      </c>
      <c r="H73" s="14" t="s">
        <v>58</v>
      </c>
      <c r="I73" s="15">
        <v>38820</v>
      </c>
      <c r="J73" s="15" t="s">
        <v>40</v>
      </c>
      <c r="K73" s="15" t="s">
        <v>41</v>
      </c>
      <c r="L73" s="15" t="s">
        <v>276</v>
      </c>
      <c r="M73" s="16">
        <v>10</v>
      </c>
      <c r="N73" s="16" t="s">
        <v>95</v>
      </c>
      <c r="O73" s="17">
        <f t="shared" si="1"/>
        <v>39</v>
      </c>
      <c r="P73" s="18">
        <v>9</v>
      </c>
      <c r="Q73" s="19">
        <v>10</v>
      </c>
      <c r="R73" s="20">
        <v>0</v>
      </c>
      <c r="S73" s="20">
        <v>8</v>
      </c>
      <c r="T73" s="20">
        <v>0</v>
      </c>
      <c r="U73" s="20">
        <v>1</v>
      </c>
      <c r="V73" s="20">
        <v>1</v>
      </c>
      <c r="W73" s="20">
        <v>2</v>
      </c>
      <c r="X73" s="20">
        <v>1</v>
      </c>
      <c r="Y73" s="20">
        <v>1</v>
      </c>
      <c r="Z73" s="20">
        <v>2</v>
      </c>
      <c r="AA73" s="20">
        <v>4</v>
      </c>
    </row>
    <row r="74" spans="1:27" ht="38.25" x14ac:dyDescent="0.25">
      <c r="A74" s="9">
        <v>69</v>
      </c>
      <c r="B74" s="10" t="s">
        <v>323</v>
      </c>
      <c r="C74" s="11" t="s">
        <v>35</v>
      </c>
      <c r="D74" s="12" t="s">
        <v>35</v>
      </c>
      <c r="E74" s="13" t="s">
        <v>324</v>
      </c>
      <c r="F74" s="13" t="s">
        <v>325</v>
      </c>
      <c r="G74" s="13" t="s">
        <v>254</v>
      </c>
      <c r="H74" s="33" t="s">
        <v>39</v>
      </c>
      <c r="I74" s="15">
        <v>38722</v>
      </c>
      <c r="J74" s="15" t="s">
        <v>40</v>
      </c>
      <c r="K74" s="15" t="s">
        <v>41</v>
      </c>
      <c r="L74" s="15" t="s">
        <v>185</v>
      </c>
      <c r="M74" s="16">
        <v>11</v>
      </c>
      <c r="N74" s="16" t="s">
        <v>95</v>
      </c>
      <c r="O74" s="17">
        <f t="shared" si="1"/>
        <v>39</v>
      </c>
      <c r="P74" s="18">
        <v>15</v>
      </c>
      <c r="Q74" s="19">
        <v>8</v>
      </c>
      <c r="R74" s="20">
        <v>3</v>
      </c>
      <c r="S74" s="20">
        <v>0</v>
      </c>
      <c r="T74" s="20">
        <v>3</v>
      </c>
      <c r="U74" s="20">
        <v>0</v>
      </c>
      <c r="V74" s="20">
        <v>2</v>
      </c>
      <c r="W74" s="20">
        <v>3</v>
      </c>
      <c r="X74" s="20">
        <v>3</v>
      </c>
      <c r="Y74" s="20">
        <v>0</v>
      </c>
      <c r="Z74" s="20">
        <v>0</v>
      </c>
      <c r="AA74" s="20">
        <v>2</v>
      </c>
    </row>
    <row r="75" spans="1:27" ht="38.25" x14ac:dyDescent="0.25">
      <c r="A75" s="9">
        <v>70</v>
      </c>
      <c r="B75" s="10" t="s">
        <v>326</v>
      </c>
      <c r="C75" s="24" t="s">
        <v>45</v>
      </c>
      <c r="D75" s="12" t="s">
        <v>45</v>
      </c>
      <c r="E75" s="13" t="s">
        <v>327</v>
      </c>
      <c r="F75" s="13" t="s">
        <v>82</v>
      </c>
      <c r="G75" s="13" t="s">
        <v>62</v>
      </c>
      <c r="H75" s="22" t="s">
        <v>39</v>
      </c>
      <c r="I75" s="15">
        <v>38891</v>
      </c>
      <c r="J75" s="15" t="s">
        <v>40</v>
      </c>
      <c r="K75" s="15" t="s">
        <v>41</v>
      </c>
      <c r="L75" s="15" t="s">
        <v>328</v>
      </c>
      <c r="M75" s="16">
        <v>10</v>
      </c>
      <c r="N75" s="16" t="s">
        <v>95</v>
      </c>
      <c r="O75" s="17">
        <f t="shared" si="1"/>
        <v>39</v>
      </c>
      <c r="P75" s="18">
        <v>13</v>
      </c>
      <c r="Q75" s="19">
        <v>16</v>
      </c>
      <c r="R75" s="20">
        <v>1</v>
      </c>
      <c r="S75" s="20">
        <v>0</v>
      </c>
      <c r="T75" s="20">
        <v>1</v>
      </c>
      <c r="U75" s="20">
        <v>0</v>
      </c>
      <c r="V75" s="20">
        <v>1</v>
      </c>
      <c r="W75" s="20">
        <v>5</v>
      </c>
      <c r="X75" s="20">
        <v>1</v>
      </c>
      <c r="Y75" s="20">
        <v>0</v>
      </c>
      <c r="Z75" s="20">
        <v>0</v>
      </c>
      <c r="AA75" s="20">
        <v>1</v>
      </c>
    </row>
    <row r="76" spans="1:27" ht="51" x14ac:dyDescent="0.25">
      <c r="A76" s="9">
        <v>71</v>
      </c>
      <c r="B76" s="10" t="s">
        <v>329</v>
      </c>
      <c r="C76" s="24" t="s">
        <v>35</v>
      </c>
      <c r="D76" s="12" t="s">
        <v>201</v>
      </c>
      <c r="E76" s="13" t="s">
        <v>330</v>
      </c>
      <c r="F76" s="13" t="s">
        <v>331</v>
      </c>
      <c r="G76" s="13" t="s">
        <v>53</v>
      </c>
      <c r="H76" s="22" t="s">
        <v>39</v>
      </c>
      <c r="I76" s="15">
        <v>39331</v>
      </c>
      <c r="J76" s="15" t="s">
        <v>40</v>
      </c>
      <c r="K76" s="15" t="s">
        <v>41</v>
      </c>
      <c r="L76" s="15" t="s">
        <v>205</v>
      </c>
      <c r="M76" s="16">
        <v>9</v>
      </c>
      <c r="N76" s="16" t="s">
        <v>95</v>
      </c>
      <c r="O76" s="17">
        <f t="shared" si="1"/>
        <v>38</v>
      </c>
      <c r="P76" s="18">
        <v>30</v>
      </c>
      <c r="Q76" s="19">
        <v>0</v>
      </c>
      <c r="R76" s="20">
        <v>0</v>
      </c>
      <c r="S76" s="20">
        <v>0</v>
      </c>
      <c r="T76" s="20">
        <v>0</v>
      </c>
      <c r="U76" s="20">
        <v>0</v>
      </c>
      <c r="V76" s="20">
        <v>3</v>
      </c>
      <c r="W76" s="20">
        <v>1</v>
      </c>
      <c r="X76" s="20">
        <v>1</v>
      </c>
      <c r="Y76" s="20">
        <v>0</v>
      </c>
      <c r="Z76" s="20">
        <v>0</v>
      </c>
      <c r="AA76" s="20">
        <v>3</v>
      </c>
    </row>
    <row r="77" spans="1:27" ht="51" x14ac:dyDescent="0.25">
      <c r="A77" s="9">
        <v>72</v>
      </c>
      <c r="B77" s="10" t="s">
        <v>332</v>
      </c>
      <c r="C77" s="11" t="s">
        <v>35</v>
      </c>
      <c r="D77" s="12" t="s">
        <v>35</v>
      </c>
      <c r="E77" s="13" t="s">
        <v>333</v>
      </c>
      <c r="F77" s="13" t="s">
        <v>334</v>
      </c>
      <c r="G77" s="13" t="s">
        <v>335</v>
      </c>
      <c r="H77" s="14" t="s">
        <v>58</v>
      </c>
      <c r="I77" s="15">
        <v>39272</v>
      </c>
      <c r="J77" s="15" t="s">
        <v>40</v>
      </c>
      <c r="K77" s="15" t="s">
        <v>41</v>
      </c>
      <c r="L77" s="15" t="s">
        <v>118</v>
      </c>
      <c r="M77" s="16">
        <v>9</v>
      </c>
      <c r="N77" s="16" t="s">
        <v>95</v>
      </c>
      <c r="O77" s="17">
        <f t="shared" si="1"/>
        <v>36</v>
      </c>
      <c r="P77" s="18">
        <v>19</v>
      </c>
      <c r="Q77" s="19">
        <v>6</v>
      </c>
      <c r="R77" s="20">
        <v>0</v>
      </c>
      <c r="S77" s="20">
        <v>0</v>
      </c>
      <c r="T77" s="20">
        <v>0</v>
      </c>
      <c r="U77" s="20">
        <v>0</v>
      </c>
      <c r="V77" s="20">
        <v>1</v>
      </c>
      <c r="W77" s="20">
        <v>6</v>
      </c>
      <c r="X77" s="20">
        <v>1</v>
      </c>
      <c r="Y77" s="20">
        <v>0</v>
      </c>
      <c r="Z77" s="20">
        <v>0</v>
      </c>
      <c r="AA77" s="20">
        <v>3</v>
      </c>
    </row>
    <row r="78" spans="1:27" ht="38.25" x14ac:dyDescent="0.25">
      <c r="A78" s="9">
        <v>73</v>
      </c>
      <c r="B78" s="10" t="s">
        <v>336</v>
      </c>
      <c r="C78" s="11" t="s">
        <v>45</v>
      </c>
      <c r="D78" s="12" t="s">
        <v>80</v>
      </c>
      <c r="E78" s="13" t="s">
        <v>337</v>
      </c>
      <c r="F78" s="13" t="s">
        <v>67</v>
      </c>
      <c r="G78" s="13" t="s">
        <v>149</v>
      </c>
      <c r="H78" s="22" t="s">
        <v>58</v>
      </c>
      <c r="I78" s="34">
        <v>38354</v>
      </c>
      <c r="J78" s="15" t="s">
        <v>40</v>
      </c>
      <c r="K78" s="15" t="s">
        <v>41</v>
      </c>
      <c r="L78" s="15" t="s">
        <v>84</v>
      </c>
      <c r="M78" s="16">
        <v>11</v>
      </c>
      <c r="N78" s="16" t="s">
        <v>95</v>
      </c>
      <c r="O78" s="17">
        <f t="shared" si="1"/>
        <v>36</v>
      </c>
      <c r="P78" s="18">
        <v>8</v>
      </c>
      <c r="Q78" s="19">
        <v>14</v>
      </c>
      <c r="R78" s="20">
        <v>3</v>
      </c>
      <c r="S78" s="20">
        <v>0</v>
      </c>
      <c r="T78" s="20">
        <v>1</v>
      </c>
      <c r="U78" s="20">
        <v>0</v>
      </c>
      <c r="V78" s="20">
        <v>2</v>
      </c>
      <c r="W78" s="20">
        <v>1</v>
      </c>
      <c r="X78" s="20">
        <v>4</v>
      </c>
      <c r="Y78" s="20">
        <v>0</v>
      </c>
      <c r="Z78" s="20">
        <v>0</v>
      </c>
      <c r="AA78" s="20">
        <v>3</v>
      </c>
    </row>
    <row r="79" spans="1:27" ht="51" x14ac:dyDescent="0.25">
      <c r="A79" s="9">
        <v>74</v>
      </c>
      <c r="B79" s="10" t="s">
        <v>338</v>
      </c>
      <c r="C79" s="11" t="s">
        <v>35</v>
      </c>
      <c r="D79" s="12" t="s">
        <v>35</v>
      </c>
      <c r="E79" s="13" t="s">
        <v>339</v>
      </c>
      <c r="F79" s="13" t="s">
        <v>302</v>
      </c>
      <c r="G79" s="13" t="s">
        <v>125</v>
      </c>
      <c r="H79" s="14" t="s">
        <v>39</v>
      </c>
      <c r="I79" s="15">
        <v>38900</v>
      </c>
      <c r="J79" s="15" t="s">
        <v>40</v>
      </c>
      <c r="K79" s="15" t="s">
        <v>41</v>
      </c>
      <c r="L79" s="15" t="s">
        <v>118</v>
      </c>
      <c r="M79" s="16" t="s">
        <v>33</v>
      </c>
      <c r="N79" s="16" t="s">
        <v>95</v>
      </c>
      <c r="O79" s="17">
        <f t="shared" si="1"/>
        <v>35</v>
      </c>
      <c r="P79" s="18">
        <v>10</v>
      </c>
      <c r="Q79" s="19">
        <v>13</v>
      </c>
      <c r="R79" s="25">
        <v>2</v>
      </c>
      <c r="S79" s="25">
        <v>0</v>
      </c>
      <c r="T79" s="25">
        <v>2</v>
      </c>
      <c r="U79" s="25">
        <v>1</v>
      </c>
      <c r="V79" s="25">
        <v>3</v>
      </c>
      <c r="W79" s="25">
        <v>2</v>
      </c>
      <c r="X79" s="25">
        <v>1</v>
      </c>
      <c r="Y79" s="20">
        <v>0</v>
      </c>
      <c r="Z79" s="20">
        <v>1</v>
      </c>
      <c r="AA79" s="20">
        <v>0</v>
      </c>
    </row>
    <row r="80" spans="1:27" ht="38.25" x14ac:dyDescent="0.25">
      <c r="A80" s="9">
        <v>75</v>
      </c>
      <c r="B80" s="10" t="s">
        <v>340</v>
      </c>
      <c r="C80" s="11" t="s">
        <v>35</v>
      </c>
      <c r="D80" s="12" t="s">
        <v>35</v>
      </c>
      <c r="E80" s="13" t="s">
        <v>341</v>
      </c>
      <c r="F80" s="13" t="s">
        <v>121</v>
      </c>
      <c r="G80" s="13" t="s">
        <v>48</v>
      </c>
      <c r="H80" s="14" t="s">
        <v>39</v>
      </c>
      <c r="I80" s="15">
        <v>39379</v>
      </c>
      <c r="J80" s="15" t="s">
        <v>40</v>
      </c>
      <c r="K80" s="15" t="s">
        <v>41</v>
      </c>
      <c r="L80" s="15" t="s">
        <v>109</v>
      </c>
      <c r="M80" s="16">
        <v>9</v>
      </c>
      <c r="N80" s="16" t="s">
        <v>95</v>
      </c>
      <c r="O80" s="17">
        <f t="shared" si="1"/>
        <v>34</v>
      </c>
      <c r="P80" s="18">
        <v>20</v>
      </c>
      <c r="Q80" s="19">
        <v>3</v>
      </c>
      <c r="R80" s="20">
        <v>2</v>
      </c>
      <c r="S80" s="20">
        <v>0</v>
      </c>
      <c r="T80" s="20">
        <v>0</v>
      </c>
      <c r="U80" s="20">
        <v>0</v>
      </c>
      <c r="V80" s="20">
        <v>5</v>
      </c>
      <c r="W80" s="20">
        <v>1</v>
      </c>
      <c r="X80" s="20">
        <v>1</v>
      </c>
      <c r="Y80" s="20">
        <v>0</v>
      </c>
      <c r="Z80" s="20">
        <v>0</v>
      </c>
      <c r="AA80" s="20">
        <v>2</v>
      </c>
    </row>
    <row r="81" spans="1:27" ht="38.25" x14ac:dyDescent="0.25">
      <c r="A81" s="9">
        <v>76</v>
      </c>
      <c r="B81" s="10" t="s">
        <v>342</v>
      </c>
      <c r="C81" s="11" t="s">
        <v>35</v>
      </c>
      <c r="D81" s="12" t="s">
        <v>35</v>
      </c>
      <c r="E81" s="13" t="s">
        <v>343</v>
      </c>
      <c r="F81" s="13" t="s">
        <v>189</v>
      </c>
      <c r="G81" s="13" t="s">
        <v>68</v>
      </c>
      <c r="H81" s="14" t="s">
        <v>58</v>
      </c>
      <c r="I81" s="15">
        <v>38415</v>
      </c>
      <c r="J81" s="15" t="s">
        <v>40</v>
      </c>
      <c r="K81" s="15" t="s">
        <v>41</v>
      </c>
      <c r="L81" s="15" t="s">
        <v>74</v>
      </c>
      <c r="M81" s="16">
        <v>11</v>
      </c>
      <c r="N81" s="16" t="s">
        <v>95</v>
      </c>
      <c r="O81" s="17">
        <f>SUM(P81:AA81)</f>
        <v>34</v>
      </c>
      <c r="P81" s="18">
        <v>11</v>
      </c>
      <c r="Q81" s="19">
        <v>10</v>
      </c>
      <c r="R81" s="20">
        <v>3</v>
      </c>
      <c r="S81" s="20">
        <v>5</v>
      </c>
      <c r="T81" s="20">
        <v>0</v>
      </c>
      <c r="U81" s="20">
        <v>0</v>
      </c>
      <c r="V81" s="20">
        <v>0</v>
      </c>
      <c r="W81" s="20">
        <v>2</v>
      </c>
      <c r="X81" s="20">
        <v>0</v>
      </c>
      <c r="Y81" s="20">
        <v>0</v>
      </c>
      <c r="Z81" s="20">
        <v>1</v>
      </c>
      <c r="AA81" s="20">
        <v>2</v>
      </c>
    </row>
    <row r="82" spans="1:27" ht="51" x14ac:dyDescent="0.25">
      <c r="A82" s="9">
        <v>77</v>
      </c>
      <c r="B82" s="10" t="s">
        <v>344</v>
      </c>
      <c r="C82" s="11" t="s">
        <v>35</v>
      </c>
      <c r="D82" s="12" t="s">
        <v>201</v>
      </c>
      <c r="E82" s="13" t="s">
        <v>345</v>
      </c>
      <c r="F82" s="13" t="s">
        <v>134</v>
      </c>
      <c r="G82" s="13" t="s">
        <v>68</v>
      </c>
      <c r="H82" s="22" t="s">
        <v>58</v>
      </c>
      <c r="I82" s="15">
        <v>38632</v>
      </c>
      <c r="J82" s="15" t="s">
        <v>40</v>
      </c>
      <c r="K82" s="15" t="s">
        <v>41</v>
      </c>
      <c r="L82" s="15" t="s">
        <v>205</v>
      </c>
      <c r="M82" s="16">
        <v>11</v>
      </c>
      <c r="N82" s="16" t="s">
        <v>95</v>
      </c>
      <c r="O82" s="17">
        <f t="shared" si="1"/>
        <v>34</v>
      </c>
      <c r="P82" s="18">
        <v>20</v>
      </c>
      <c r="Q82" s="19">
        <v>8</v>
      </c>
      <c r="R82" s="20">
        <v>0</v>
      </c>
      <c r="S82" s="20">
        <v>0</v>
      </c>
      <c r="T82" s="20">
        <v>1</v>
      </c>
      <c r="U82" s="20">
        <v>0</v>
      </c>
      <c r="V82" s="20">
        <v>2</v>
      </c>
      <c r="W82" s="20">
        <v>1</v>
      </c>
      <c r="X82" s="20">
        <v>0</v>
      </c>
      <c r="Y82" s="20">
        <v>0</v>
      </c>
      <c r="Z82" s="20">
        <v>0</v>
      </c>
      <c r="AA82" s="20">
        <v>2</v>
      </c>
    </row>
    <row r="83" spans="1:27" ht="51" x14ac:dyDescent="0.25">
      <c r="A83" s="9">
        <v>78</v>
      </c>
      <c r="B83" s="10" t="s">
        <v>346</v>
      </c>
      <c r="C83" s="11" t="s">
        <v>35</v>
      </c>
      <c r="D83" s="12" t="s">
        <v>142</v>
      </c>
      <c r="E83" s="13" t="s">
        <v>347</v>
      </c>
      <c r="F83" s="13" t="s">
        <v>348</v>
      </c>
      <c r="G83" s="13" t="s">
        <v>349</v>
      </c>
      <c r="H83" s="30" t="s">
        <v>58</v>
      </c>
      <c r="I83" s="31" t="s">
        <v>350</v>
      </c>
      <c r="J83" s="31" t="s">
        <v>40</v>
      </c>
      <c r="K83" s="31" t="s">
        <v>41</v>
      </c>
      <c r="L83" s="15" t="s">
        <v>351</v>
      </c>
      <c r="M83" s="16">
        <v>10</v>
      </c>
      <c r="N83" s="16" t="s">
        <v>95</v>
      </c>
      <c r="O83" s="17">
        <f>SUM(P83:AA83)</f>
        <v>33</v>
      </c>
      <c r="P83" s="18">
        <v>18</v>
      </c>
      <c r="Q83" s="19">
        <v>6</v>
      </c>
      <c r="R83" s="20">
        <v>1</v>
      </c>
      <c r="S83" s="20">
        <v>0</v>
      </c>
      <c r="T83" s="20">
        <v>1</v>
      </c>
      <c r="U83" s="20">
        <v>0</v>
      </c>
      <c r="V83" s="20">
        <v>5</v>
      </c>
      <c r="W83" s="20">
        <v>0</v>
      </c>
      <c r="X83" s="20">
        <v>1</v>
      </c>
      <c r="Y83" s="20">
        <v>0</v>
      </c>
      <c r="Z83" s="20">
        <v>0</v>
      </c>
      <c r="AA83" s="20">
        <v>1</v>
      </c>
    </row>
    <row r="84" spans="1:27" ht="38.25" x14ac:dyDescent="0.25">
      <c r="A84" s="9">
        <v>79</v>
      </c>
      <c r="B84" s="10" t="s">
        <v>352</v>
      </c>
      <c r="C84" s="24" t="s">
        <v>45</v>
      </c>
      <c r="D84" s="12" t="s">
        <v>45</v>
      </c>
      <c r="E84" s="13" t="s">
        <v>353</v>
      </c>
      <c r="F84" s="13" t="s">
        <v>220</v>
      </c>
      <c r="G84" s="13" t="s">
        <v>73</v>
      </c>
      <c r="H84" s="22" t="s">
        <v>39</v>
      </c>
      <c r="I84" s="15">
        <v>39449</v>
      </c>
      <c r="J84" s="15" t="s">
        <v>40</v>
      </c>
      <c r="K84" s="15" t="s">
        <v>41</v>
      </c>
      <c r="L84" s="15" t="s">
        <v>354</v>
      </c>
      <c r="M84" s="16">
        <v>9</v>
      </c>
      <c r="N84" s="16" t="s">
        <v>95</v>
      </c>
      <c r="O84" s="17">
        <f t="shared" si="1"/>
        <v>33</v>
      </c>
      <c r="P84" s="18">
        <v>7</v>
      </c>
      <c r="Q84" s="19">
        <v>14</v>
      </c>
      <c r="R84" s="25">
        <v>0</v>
      </c>
      <c r="S84" s="25">
        <v>0</v>
      </c>
      <c r="T84" s="25">
        <v>3</v>
      </c>
      <c r="U84" s="25">
        <v>0</v>
      </c>
      <c r="V84" s="25">
        <v>3</v>
      </c>
      <c r="W84" s="25">
        <v>4</v>
      </c>
      <c r="X84" s="25">
        <v>0</v>
      </c>
      <c r="Y84" s="20">
        <v>0</v>
      </c>
      <c r="Z84" s="20">
        <v>0</v>
      </c>
      <c r="AA84" s="20">
        <v>2</v>
      </c>
    </row>
    <row r="85" spans="1:27" ht="51" x14ac:dyDescent="0.25">
      <c r="A85" s="9">
        <v>80</v>
      </c>
      <c r="B85" s="10" t="s">
        <v>355</v>
      </c>
      <c r="C85" s="24" t="s">
        <v>45</v>
      </c>
      <c r="D85" s="12" t="s">
        <v>86</v>
      </c>
      <c r="E85" s="13" t="s">
        <v>356</v>
      </c>
      <c r="F85" s="13" t="s">
        <v>124</v>
      </c>
      <c r="G85" s="13" t="s">
        <v>129</v>
      </c>
      <c r="H85" s="22" t="s">
        <v>39</v>
      </c>
      <c r="I85" s="15">
        <v>39378</v>
      </c>
      <c r="J85" s="15" t="s">
        <v>40</v>
      </c>
      <c r="K85" s="15" t="s">
        <v>41</v>
      </c>
      <c r="L85" s="15" t="s">
        <v>357</v>
      </c>
      <c r="M85" s="16">
        <v>9</v>
      </c>
      <c r="N85" s="16" t="s">
        <v>95</v>
      </c>
      <c r="O85" s="17">
        <f t="shared" si="1"/>
        <v>33</v>
      </c>
      <c r="P85" s="18">
        <v>12</v>
      </c>
      <c r="Q85" s="19">
        <v>6</v>
      </c>
      <c r="R85" s="20">
        <v>2</v>
      </c>
      <c r="S85" s="20">
        <v>0</v>
      </c>
      <c r="T85" s="20">
        <v>6</v>
      </c>
      <c r="U85" s="20">
        <v>0</v>
      </c>
      <c r="V85" s="20">
        <v>5</v>
      </c>
      <c r="W85" s="20">
        <v>0</v>
      </c>
      <c r="X85" s="20">
        <v>1</v>
      </c>
      <c r="Y85" s="20">
        <v>0</v>
      </c>
      <c r="Z85" s="20">
        <v>0</v>
      </c>
      <c r="AA85" s="20">
        <v>1</v>
      </c>
    </row>
    <row r="86" spans="1:27" ht="38.25" x14ac:dyDescent="0.25">
      <c r="A86" s="9">
        <v>81</v>
      </c>
      <c r="B86" s="10" t="s">
        <v>358</v>
      </c>
      <c r="C86" s="11" t="s">
        <v>45</v>
      </c>
      <c r="D86" s="12" t="s">
        <v>187</v>
      </c>
      <c r="E86" s="13" t="s">
        <v>359</v>
      </c>
      <c r="F86" s="13" t="s">
        <v>360</v>
      </c>
      <c r="G86" s="13" t="s">
        <v>149</v>
      </c>
      <c r="H86" s="22" t="s">
        <v>58</v>
      </c>
      <c r="I86" s="15">
        <v>38493</v>
      </c>
      <c r="J86" s="15" t="s">
        <v>40</v>
      </c>
      <c r="K86" s="15" t="s">
        <v>41</v>
      </c>
      <c r="L86" s="15" t="s">
        <v>286</v>
      </c>
      <c r="M86" s="16">
        <v>11</v>
      </c>
      <c r="N86" s="16" t="s">
        <v>95</v>
      </c>
      <c r="O86" s="17">
        <f>SUM(P86:AA86)</f>
        <v>33</v>
      </c>
      <c r="P86" s="18">
        <v>21</v>
      </c>
      <c r="Q86" s="19">
        <v>0</v>
      </c>
      <c r="R86" s="20">
        <v>1</v>
      </c>
      <c r="S86" s="20">
        <v>0</v>
      </c>
      <c r="T86" s="20">
        <v>1</v>
      </c>
      <c r="U86" s="20">
        <v>1</v>
      </c>
      <c r="V86" s="20">
        <v>1</v>
      </c>
      <c r="W86" s="20">
        <v>3</v>
      </c>
      <c r="X86" s="20">
        <v>2</v>
      </c>
      <c r="Y86" s="20">
        <v>0</v>
      </c>
      <c r="Z86" s="20">
        <v>0</v>
      </c>
      <c r="AA86" s="20">
        <v>3</v>
      </c>
    </row>
    <row r="87" spans="1:27" ht="38.25" x14ac:dyDescent="0.25">
      <c r="A87" s="9">
        <v>82</v>
      </c>
      <c r="B87" s="10" t="s">
        <v>361</v>
      </c>
      <c r="C87" s="11" t="s">
        <v>45</v>
      </c>
      <c r="D87" s="12" t="s">
        <v>45</v>
      </c>
      <c r="E87" s="13" t="s">
        <v>362</v>
      </c>
      <c r="F87" s="13" t="s">
        <v>302</v>
      </c>
      <c r="G87" s="13" t="s">
        <v>129</v>
      </c>
      <c r="H87" s="22" t="s">
        <v>39</v>
      </c>
      <c r="I87" s="15">
        <v>38587</v>
      </c>
      <c r="J87" s="15" t="s">
        <v>40</v>
      </c>
      <c r="K87" s="15" t="s">
        <v>41</v>
      </c>
      <c r="L87" s="15" t="s">
        <v>328</v>
      </c>
      <c r="M87" s="16">
        <v>11</v>
      </c>
      <c r="N87" s="16" t="s">
        <v>95</v>
      </c>
      <c r="O87" s="17">
        <f>SUM(P87:AA87)</f>
        <v>32</v>
      </c>
      <c r="P87" s="18">
        <v>10</v>
      </c>
      <c r="Q87" s="19">
        <v>15</v>
      </c>
      <c r="R87" s="20">
        <v>0</v>
      </c>
      <c r="S87" s="20">
        <v>0</v>
      </c>
      <c r="T87" s="20">
        <v>2</v>
      </c>
      <c r="U87" s="20">
        <v>0</v>
      </c>
      <c r="V87" s="20">
        <v>1</v>
      </c>
      <c r="W87" s="20">
        <v>2</v>
      </c>
      <c r="X87" s="20">
        <v>1</v>
      </c>
      <c r="Y87" s="20">
        <v>0</v>
      </c>
      <c r="Z87" s="20">
        <v>0</v>
      </c>
      <c r="AA87" s="20">
        <v>1</v>
      </c>
    </row>
    <row r="88" spans="1:27" ht="38.25" x14ac:dyDescent="0.25">
      <c r="A88" s="9">
        <v>83</v>
      </c>
      <c r="B88" s="10" t="s">
        <v>363</v>
      </c>
      <c r="C88" s="11" t="s">
        <v>97</v>
      </c>
      <c r="D88" s="12" t="s">
        <v>364</v>
      </c>
      <c r="E88" s="13" t="s">
        <v>365</v>
      </c>
      <c r="F88" s="13" t="s">
        <v>366</v>
      </c>
      <c r="G88" s="13" t="s">
        <v>367</v>
      </c>
      <c r="H88" s="22" t="s">
        <v>39</v>
      </c>
      <c r="I88" s="15">
        <v>38442</v>
      </c>
      <c r="J88" s="15" t="s">
        <v>40</v>
      </c>
      <c r="K88" s="15" t="s">
        <v>41</v>
      </c>
      <c r="L88" s="15" t="s">
        <v>368</v>
      </c>
      <c r="M88" s="16">
        <v>11</v>
      </c>
      <c r="N88" s="16" t="s">
        <v>95</v>
      </c>
      <c r="O88" s="17">
        <f t="shared" ref="O88:O95" si="2">SUM(P88:AA88)</f>
        <v>32</v>
      </c>
      <c r="P88" s="18">
        <v>18</v>
      </c>
      <c r="Q88" s="19">
        <v>3</v>
      </c>
      <c r="R88" s="20">
        <v>2</v>
      </c>
      <c r="S88" s="20">
        <v>0</v>
      </c>
      <c r="T88" s="20">
        <v>0</v>
      </c>
      <c r="U88" s="20">
        <v>0</v>
      </c>
      <c r="V88" s="20">
        <v>1</v>
      </c>
      <c r="W88" s="20">
        <v>3</v>
      </c>
      <c r="X88" s="20">
        <v>1</v>
      </c>
      <c r="Y88" s="20">
        <v>0</v>
      </c>
      <c r="Z88" s="20">
        <v>2</v>
      </c>
      <c r="AA88" s="20">
        <v>2</v>
      </c>
    </row>
    <row r="89" spans="1:27" ht="51" x14ac:dyDescent="0.25">
      <c r="A89" s="9">
        <v>84</v>
      </c>
      <c r="B89" s="10" t="s">
        <v>369</v>
      </c>
      <c r="C89" s="11" t="s">
        <v>35</v>
      </c>
      <c r="D89" s="12" t="s">
        <v>35</v>
      </c>
      <c r="E89" s="13" t="s">
        <v>370</v>
      </c>
      <c r="F89" s="13" t="s">
        <v>371</v>
      </c>
      <c r="G89" s="13" t="s">
        <v>372</v>
      </c>
      <c r="H89" s="14" t="s">
        <v>39</v>
      </c>
      <c r="I89" s="15">
        <v>38686</v>
      </c>
      <c r="J89" s="15" t="s">
        <v>40</v>
      </c>
      <c r="K89" s="15" t="s">
        <v>41</v>
      </c>
      <c r="L89" s="15" t="s">
        <v>118</v>
      </c>
      <c r="M89" s="16">
        <v>10</v>
      </c>
      <c r="N89" s="16" t="s">
        <v>95</v>
      </c>
      <c r="O89" s="17">
        <f t="shared" si="2"/>
        <v>31</v>
      </c>
      <c r="P89" s="18">
        <v>9</v>
      </c>
      <c r="Q89" s="19">
        <v>12</v>
      </c>
      <c r="R89" s="20">
        <v>1</v>
      </c>
      <c r="S89" s="20">
        <v>0</v>
      </c>
      <c r="T89" s="20">
        <v>0</v>
      </c>
      <c r="U89" s="20">
        <v>0</v>
      </c>
      <c r="V89" s="20">
        <v>5</v>
      </c>
      <c r="W89" s="20">
        <v>1</v>
      </c>
      <c r="X89" s="20">
        <v>1</v>
      </c>
      <c r="Y89" s="20">
        <v>0</v>
      </c>
      <c r="Z89" s="20">
        <v>0</v>
      </c>
      <c r="AA89" s="20">
        <v>2</v>
      </c>
    </row>
    <row r="90" spans="1:27" ht="63.75" x14ac:dyDescent="0.25">
      <c r="A90" s="9">
        <v>85</v>
      </c>
      <c r="B90" s="10" t="s">
        <v>373</v>
      </c>
      <c r="C90" s="24" t="s">
        <v>45</v>
      </c>
      <c r="D90" s="12" t="s">
        <v>45</v>
      </c>
      <c r="E90" s="13" t="s">
        <v>374</v>
      </c>
      <c r="F90" s="13" t="s">
        <v>375</v>
      </c>
      <c r="G90" s="13" t="s">
        <v>68</v>
      </c>
      <c r="H90" s="22" t="s">
        <v>58</v>
      </c>
      <c r="I90" s="15">
        <v>39423</v>
      </c>
      <c r="J90" s="15" t="s">
        <v>40</v>
      </c>
      <c r="K90" s="15" t="s">
        <v>41</v>
      </c>
      <c r="L90" s="15" t="s">
        <v>49</v>
      </c>
      <c r="M90" s="16">
        <v>9</v>
      </c>
      <c r="N90" s="16" t="s">
        <v>95</v>
      </c>
      <c r="O90" s="17">
        <f t="shared" si="2"/>
        <v>31</v>
      </c>
      <c r="P90" s="18">
        <v>8</v>
      </c>
      <c r="Q90" s="19">
        <v>1</v>
      </c>
      <c r="R90" s="25">
        <v>0</v>
      </c>
      <c r="S90" s="25">
        <v>7</v>
      </c>
      <c r="T90" s="25">
        <v>0</v>
      </c>
      <c r="U90" s="25">
        <v>0</v>
      </c>
      <c r="V90" s="25">
        <v>0</v>
      </c>
      <c r="W90" s="25">
        <v>2</v>
      </c>
      <c r="X90" s="25">
        <v>4</v>
      </c>
      <c r="Y90" s="20">
        <v>0</v>
      </c>
      <c r="Z90" s="20">
        <v>5</v>
      </c>
      <c r="AA90" s="20">
        <v>4</v>
      </c>
    </row>
    <row r="91" spans="1:27" ht="38.25" x14ac:dyDescent="0.25">
      <c r="A91" s="9">
        <v>86</v>
      </c>
      <c r="B91" s="10" t="s">
        <v>376</v>
      </c>
      <c r="C91" s="24" t="s">
        <v>97</v>
      </c>
      <c r="D91" s="12" t="s">
        <v>377</v>
      </c>
      <c r="E91" s="13" t="s">
        <v>378</v>
      </c>
      <c r="F91" s="13" t="s">
        <v>82</v>
      </c>
      <c r="G91" s="13" t="s">
        <v>254</v>
      </c>
      <c r="H91" s="22" t="s">
        <v>39</v>
      </c>
      <c r="I91" s="15">
        <v>39352</v>
      </c>
      <c r="J91" s="15" t="s">
        <v>40</v>
      </c>
      <c r="K91" s="15" t="s">
        <v>41</v>
      </c>
      <c r="L91" s="15" t="s">
        <v>379</v>
      </c>
      <c r="M91" s="16">
        <v>9</v>
      </c>
      <c r="N91" s="16" t="s">
        <v>95</v>
      </c>
      <c r="O91" s="17">
        <f>SUM(P91:AA91)</f>
        <v>31</v>
      </c>
      <c r="P91" s="18">
        <v>6</v>
      </c>
      <c r="Q91" s="19">
        <v>12</v>
      </c>
      <c r="R91" s="20">
        <v>0</v>
      </c>
      <c r="S91" s="20">
        <v>0</v>
      </c>
      <c r="T91" s="20">
        <v>1</v>
      </c>
      <c r="U91" s="20">
        <v>0</v>
      </c>
      <c r="V91" s="20">
        <v>5</v>
      </c>
      <c r="W91" s="20">
        <v>2</v>
      </c>
      <c r="X91" s="20">
        <v>2</v>
      </c>
      <c r="Y91" s="20">
        <v>0</v>
      </c>
      <c r="Z91" s="20">
        <v>0</v>
      </c>
      <c r="AA91" s="20">
        <v>3</v>
      </c>
    </row>
    <row r="92" spans="1:27" ht="39.75" customHeight="1" x14ac:dyDescent="0.25">
      <c r="A92" s="9">
        <v>87</v>
      </c>
      <c r="B92" s="10" t="s">
        <v>380</v>
      </c>
      <c r="C92" s="11" t="s">
        <v>97</v>
      </c>
      <c r="D92" s="12" t="s">
        <v>97</v>
      </c>
      <c r="E92" s="13" t="s">
        <v>381</v>
      </c>
      <c r="F92" s="13" t="s">
        <v>265</v>
      </c>
      <c r="G92" s="13" t="s">
        <v>382</v>
      </c>
      <c r="H92" s="22" t="s">
        <v>39</v>
      </c>
      <c r="I92" s="15">
        <v>38354</v>
      </c>
      <c r="J92" s="15" t="s">
        <v>40</v>
      </c>
      <c r="K92" s="15" t="s">
        <v>41</v>
      </c>
      <c r="L92" s="15" t="s">
        <v>135</v>
      </c>
      <c r="M92" s="16">
        <v>11</v>
      </c>
      <c r="N92" s="16" t="s">
        <v>95</v>
      </c>
      <c r="O92" s="17">
        <f t="shared" si="2"/>
        <v>31</v>
      </c>
      <c r="P92" s="18">
        <v>12</v>
      </c>
      <c r="Q92" s="19">
        <v>8</v>
      </c>
      <c r="R92" s="20">
        <v>0</v>
      </c>
      <c r="S92" s="20">
        <v>0</v>
      </c>
      <c r="T92" s="20">
        <v>4</v>
      </c>
      <c r="U92" s="20">
        <v>1</v>
      </c>
      <c r="V92" s="20">
        <v>3</v>
      </c>
      <c r="W92" s="20">
        <v>2</v>
      </c>
      <c r="X92" s="20">
        <v>0</v>
      </c>
      <c r="Y92" s="20">
        <v>0</v>
      </c>
      <c r="Z92" s="20">
        <v>0</v>
      </c>
      <c r="AA92" s="20">
        <v>1</v>
      </c>
    </row>
    <row r="93" spans="1:27" ht="42" customHeight="1" x14ac:dyDescent="0.25">
      <c r="A93" s="9">
        <v>88</v>
      </c>
      <c r="B93" s="10" t="s">
        <v>383</v>
      </c>
      <c r="C93" s="11" t="s">
        <v>35</v>
      </c>
      <c r="D93" s="12" t="s">
        <v>35</v>
      </c>
      <c r="E93" s="13" t="s">
        <v>345</v>
      </c>
      <c r="F93" s="13" t="s">
        <v>233</v>
      </c>
      <c r="G93" s="13" t="s">
        <v>384</v>
      </c>
      <c r="H93" s="14" t="s">
        <v>58</v>
      </c>
      <c r="I93" s="15">
        <v>39022</v>
      </c>
      <c r="J93" s="15" t="s">
        <v>40</v>
      </c>
      <c r="K93" s="15" t="s">
        <v>41</v>
      </c>
      <c r="L93" s="15" t="s">
        <v>271</v>
      </c>
      <c r="M93" s="16">
        <v>9</v>
      </c>
      <c r="N93" s="16" t="s">
        <v>95</v>
      </c>
      <c r="O93" s="17">
        <f>SUM(P93:AA93)</f>
        <v>30</v>
      </c>
      <c r="P93" s="18">
        <v>11</v>
      </c>
      <c r="Q93" s="19">
        <v>6</v>
      </c>
      <c r="R93" s="20">
        <v>2</v>
      </c>
      <c r="S93" s="20">
        <v>4</v>
      </c>
      <c r="T93" s="20">
        <v>0</v>
      </c>
      <c r="U93" s="20">
        <v>0</v>
      </c>
      <c r="V93" s="20">
        <v>0</v>
      </c>
      <c r="W93" s="20">
        <v>3</v>
      </c>
      <c r="X93" s="20">
        <v>1</v>
      </c>
      <c r="Y93" s="20">
        <v>0</v>
      </c>
      <c r="Z93" s="20">
        <v>1</v>
      </c>
      <c r="AA93" s="20">
        <v>2</v>
      </c>
    </row>
    <row r="94" spans="1:27" ht="38.25" x14ac:dyDescent="0.25">
      <c r="A94" s="9">
        <v>89</v>
      </c>
      <c r="B94" s="10" t="s">
        <v>385</v>
      </c>
      <c r="C94" s="24" t="s">
        <v>35</v>
      </c>
      <c r="D94" s="12" t="s">
        <v>35</v>
      </c>
      <c r="E94" s="13" t="s">
        <v>386</v>
      </c>
      <c r="F94" s="13" t="s">
        <v>189</v>
      </c>
      <c r="G94" s="13" t="s">
        <v>149</v>
      </c>
      <c r="H94" s="29" t="s">
        <v>58</v>
      </c>
      <c r="I94" s="15">
        <v>39284</v>
      </c>
      <c r="J94" s="15" t="s">
        <v>40</v>
      </c>
      <c r="K94" s="15" t="s">
        <v>41</v>
      </c>
      <c r="L94" s="15" t="s">
        <v>109</v>
      </c>
      <c r="M94" s="16">
        <v>9</v>
      </c>
      <c r="N94" s="16" t="s">
        <v>95</v>
      </c>
      <c r="O94" s="17">
        <f t="shared" si="2"/>
        <v>30</v>
      </c>
      <c r="P94" s="18">
        <v>15</v>
      </c>
      <c r="Q94" s="19">
        <v>4</v>
      </c>
      <c r="R94" s="20">
        <v>2</v>
      </c>
      <c r="S94" s="20">
        <v>0</v>
      </c>
      <c r="T94" s="20">
        <v>0</v>
      </c>
      <c r="U94" s="20">
        <v>0</v>
      </c>
      <c r="V94" s="20">
        <v>2</v>
      </c>
      <c r="W94" s="20">
        <v>3</v>
      </c>
      <c r="X94" s="20">
        <v>1</v>
      </c>
      <c r="Y94" s="20">
        <v>0</v>
      </c>
      <c r="Z94" s="20">
        <v>2</v>
      </c>
      <c r="AA94" s="20">
        <v>1</v>
      </c>
    </row>
    <row r="95" spans="1:27" ht="38.25" x14ac:dyDescent="0.25">
      <c r="A95" s="9">
        <v>90</v>
      </c>
      <c r="B95" s="10" t="s">
        <v>387</v>
      </c>
      <c r="C95" s="24" t="s">
        <v>35</v>
      </c>
      <c r="D95" s="12" t="s">
        <v>159</v>
      </c>
      <c r="E95" s="13" t="s">
        <v>388</v>
      </c>
      <c r="F95" s="13" t="s">
        <v>82</v>
      </c>
      <c r="G95" s="13" t="s">
        <v>389</v>
      </c>
      <c r="H95" s="22" t="s">
        <v>39</v>
      </c>
      <c r="I95" s="34">
        <v>39132</v>
      </c>
      <c r="J95" s="15" t="s">
        <v>40</v>
      </c>
      <c r="K95" s="15" t="s">
        <v>41</v>
      </c>
      <c r="L95" s="15" t="s">
        <v>390</v>
      </c>
      <c r="M95" s="16">
        <v>9</v>
      </c>
      <c r="N95" s="16" t="s">
        <v>95</v>
      </c>
      <c r="O95" s="17">
        <f t="shared" si="2"/>
        <v>30</v>
      </c>
      <c r="P95" s="18">
        <v>14</v>
      </c>
      <c r="Q95" s="19">
        <v>8</v>
      </c>
      <c r="R95" s="20">
        <v>2</v>
      </c>
      <c r="S95" s="20">
        <v>0</v>
      </c>
      <c r="T95" s="20">
        <v>1</v>
      </c>
      <c r="U95" s="20">
        <v>0</v>
      </c>
      <c r="V95" s="20">
        <v>1</v>
      </c>
      <c r="W95" s="20">
        <v>3</v>
      </c>
      <c r="X95" s="20">
        <v>0</v>
      </c>
      <c r="Y95" s="20">
        <v>0</v>
      </c>
      <c r="Z95" s="20">
        <v>0</v>
      </c>
      <c r="AA95" s="20">
        <v>1</v>
      </c>
    </row>
    <row r="96" spans="1:27" ht="38.25" x14ac:dyDescent="0.25">
      <c r="A96" s="9">
        <v>91</v>
      </c>
      <c r="B96" s="10" t="s">
        <v>391</v>
      </c>
      <c r="C96" s="11" t="s">
        <v>35</v>
      </c>
      <c r="D96" s="12" t="s">
        <v>35</v>
      </c>
      <c r="E96" s="13" t="s">
        <v>345</v>
      </c>
      <c r="F96" s="13" t="s">
        <v>297</v>
      </c>
      <c r="G96" s="13" t="s">
        <v>180</v>
      </c>
      <c r="H96" s="14" t="s">
        <v>58</v>
      </c>
      <c r="I96" s="15">
        <v>38609</v>
      </c>
      <c r="J96" s="15" t="s">
        <v>40</v>
      </c>
      <c r="K96" s="15" t="s">
        <v>41</v>
      </c>
      <c r="L96" s="15" t="s">
        <v>392</v>
      </c>
      <c r="M96" s="16">
        <v>11</v>
      </c>
      <c r="N96" s="16" t="s">
        <v>95</v>
      </c>
      <c r="O96" s="17">
        <f>SUM(P96:AA96)</f>
        <v>30</v>
      </c>
      <c r="P96" s="18">
        <v>13</v>
      </c>
      <c r="Q96" s="19">
        <v>0</v>
      </c>
      <c r="R96" s="20">
        <v>2</v>
      </c>
      <c r="S96" s="20">
        <v>0</v>
      </c>
      <c r="T96" s="20">
        <v>1</v>
      </c>
      <c r="U96" s="20">
        <v>0</v>
      </c>
      <c r="V96" s="20">
        <v>2</v>
      </c>
      <c r="W96" s="20">
        <v>4</v>
      </c>
      <c r="X96" s="20">
        <v>1</v>
      </c>
      <c r="Y96" s="20">
        <v>0</v>
      </c>
      <c r="Z96" s="20">
        <v>4</v>
      </c>
      <c r="AA96" s="20">
        <v>3</v>
      </c>
    </row>
    <row r="97" spans="1:27" ht="76.5" x14ac:dyDescent="0.25">
      <c r="A97" s="9">
        <v>92</v>
      </c>
      <c r="B97" s="10" t="s">
        <v>393</v>
      </c>
      <c r="C97" s="11" t="s">
        <v>97</v>
      </c>
      <c r="D97" s="12" t="s">
        <v>97</v>
      </c>
      <c r="E97" s="13" t="s">
        <v>394</v>
      </c>
      <c r="F97" s="13" t="s">
        <v>77</v>
      </c>
      <c r="G97" s="13" t="s">
        <v>285</v>
      </c>
      <c r="H97" s="22" t="s">
        <v>39</v>
      </c>
      <c r="I97" s="15">
        <v>38765</v>
      </c>
      <c r="J97" s="15" t="s">
        <v>40</v>
      </c>
      <c r="K97" s="15" t="s">
        <v>41</v>
      </c>
      <c r="L97" s="15" t="s">
        <v>395</v>
      </c>
      <c r="M97" s="16">
        <v>11</v>
      </c>
      <c r="N97" s="16" t="s">
        <v>95</v>
      </c>
      <c r="O97" s="17">
        <f t="shared" ref="O97:O103" si="3">SUM(P97:AA97)</f>
        <v>30</v>
      </c>
      <c r="P97" s="18">
        <v>16</v>
      </c>
      <c r="Q97" s="19">
        <v>8</v>
      </c>
      <c r="R97" s="20">
        <v>0</v>
      </c>
      <c r="S97" s="20">
        <v>0</v>
      </c>
      <c r="T97" s="20">
        <v>1</v>
      </c>
      <c r="U97" s="20">
        <v>0</v>
      </c>
      <c r="V97" s="20">
        <v>2</v>
      </c>
      <c r="W97" s="20">
        <v>1</v>
      </c>
      <c r="X97" s="20">
        <v>0</v>
      </c>
      <c r="Y97" s="20">
        <v>0</v>
      </c>
      <c r="Z97" s="20">
        <v>0</v>
      </c>
      <c r="AA97" s="20">
        <v>2</v>
      </c>
    </row>
    <row r="98" spans="1:27" ht="38.25" x14ac:dyDescent="0.25">
      <c r="A98" s="9">
        <v>93</v>
      </c>
      <c r="B98" s="10" t="s">
        <v>396</v>
      </c>
      <c r="C98" s="11" t="s">
        <v>35</v>
      </c>
      <c r="D98" s="12" t="s">
        <v>35</v>
      </c>
      <c r="E98" s="13" t="s">
        <v>211</v>
      </c>
      <c r="F98" s="13" t="s">
        <v>165</v>
      </c>
      <c r="G98" s="13" t="s">
        <v>397</v>
      </c>
      <c r="H98" s="29" t="s">
        <v>58</v>
      </c>
      <c r="I98" s="15">
        <v>39189</v>
      </c>
      <c r="J98" s="15" t="s">
        <v>40</v>
      </c>
      <c r="K98" s="15" t="s">
        <v>41</v>
      </c>
      <c r="L98" s="15" t="s">
        <v>74</v>
      </c>
      <c r="M98" s="16">
        <v>9</v>
      </c>
      <c r="N98" s="16" t="s">
        <v>95</v>
      </c>
      <c r="O98" s="17">
        <f t="shared" si="3"/>
        <v>29</v>
      </c>
      <c r="P98" s="18">
        <v>3</v>
      </c>
      <c r="Q98" s="18">
        <v>5</v>
      </c>
      <c r="R98" s="20">
        <v>2</v>
      </c>
      <c r="S98" s="20">
        <v>6</v>
      </c>
      <c r="T98" s="20">
        <v>0</v>
      </c>
      <c r="U98" s="20">
        <v>1</v>
      </c>
      <c r="V98" s="20">
        <v>1</v>
      </c>
      <c r="W98" s="20">
        <v>0</v>
      </c>
      <c r="X98" s="20">
        <v>3</v>
      </c>
      <c r="Y98" s="20">
        <v>0</v>
      </c>
      <c r="Z98" s="20">
        <v>4</v>
      </c>
      <c r="AA98" s="20">
        <v>4</v>
      </c>
    </row>
    <row r="99" spans="1:27" ht="51" x14ac:dyDescent="0.25">
      <c r="A99" s="9">
        <v>94</v>
      </c>
      <c r="B99" s="10" t="s">
        <v>398</v>
      </c>
      <c r="C99" s="24" t="s">
        <v>35</v>
      </c>
      <c r="D99" s="12" t="s">
        <v>35</v>
      </c>
      <c r="E99" s="13" t="s">
        <v>399</v>
      </c>
      <c r="F99" s="13" t="s">
        <v>297</v>
      </c>
      <c r="G99" s="13" t="s">
        <v>190</v>
      </c>
      <c r="H99" s="14" t="s">
        <v>58</v>
      </c>
      <c r="I99" s="15">
        <v>39197</v>
      </c>
      <c r="J99" s="15" t="s">
        <v>40</v>
      </c>
      <c r="K99" s="15" t="s">
        <v>41</v>
      </c>
      <c r="L99" s="15" t="s">
        <v>118</v>
      </c>
      <c r="M99" s="16">
        <v>9</v>
      </c>
      <c r="N99" s="16" t="s">
        <v>95</v>
      </c>
      <c r="O99" s="17">
        <f t="shared" si="3"/>
        <v>29</v>
      </c>
      <c r="P99" s="18">
        <v>13</v>
      </c>
      <c r="Q99" s="18">
        <v>0</v>
      </c>
      <c r="R99" s="20">
        <v>0</v>
      </c>
      <c r="S99" s="20">
        <v>5</v>
      </c>
      <c r="T99" s="20">
        <v>0</v>
      </c>
      <c r="U99" s="20">
        <v>0</v>
      </c>
      <c r="V99" s="20">
        <v>0</v>
      </c>
      <c r="W99" s="20">
        <v>4</v>
      </c>
      <c r="X99" s="20">
        <v>2</v>
      </c>
      <c r="Y99" s="20">
        <v>0</v>
      </c>
      <c r="Z99" s="20">
        <v>2</v>
      </c>
      <c r="AA99" s="20">
        <v>3</v>
      </c>
    </row>
    <row r="100" spans="1:27" ht="51" x14ac:dyDescent="0.25">
      <c r="A100" s="9">
        <v>95</v>
      </c>
      <c r="B100" s="10" t="s">
        <v>400</v>
      </c>
      <c r="C100" s="24" t="s">
        <v>45</v>
      </c>
      <c r="D100" s="12" t="s">
        <v>86</v>
      </c>
      <c r="E100" s="13" t="s">
        <v>401</v>
      </c>
      <c r="F100" s="13" t="s">
        <v>402</v>
      </c>
      <c r="G100" s="13" t="s">
        <v>403</v>
      </c>
      <c r="H100" s="22" t="s">
        <v>58</v>
      </c>
      <c r="I100" s="15">
        <v>39003</v>
      </c>
      <c r="J100" s="15" t="s">
        <v>40</v>
      </c>
      <c r="K100" s="15" t="s">
        <v>41</v>
      </c>
      <c r="L100" s="15" t="s">
        <v>357</v>
      </c>
      <c r="M100" s="16">
        <v>10</v>
      </c>
      <c r="N100" s="16" t="s">
        <v>95</v>
      </c>
      <c r="O100" s="17">
        <f>SUM(P100:AA100)</f>
        <v>29</v>
      </c>
      <c r="P100" s="18">
        <v>3</v>
      </c>
      <c r="Q100" s="18">
        <v>9</v>
      </c>
      <c r="R100" s="20">
        <v>2</v>
      </c>
      <c r="S100" s="20">
        <v>5</v>
      </c>
      <c r="T100" s="20">
        <v>0</v>
      </c>
      <c r="U100" s="20">
        <v>0</v>
      </c>
      <c r="V100" s="20">
        <v>2</v>
      </c>
      <c r="W100" s="20">
        <v>6</v>
      </c>
      <c r="X100" s="20">
        <v>0</v>
      </c>
      <c r="Y100" s="20">
        <v>0</v>
      </c>
      <c r="Z100" s="20">
        <v>0</v>
      </c>
      <c r="AA100" s="20">
        <v>2</v>
      </c>
    </row>
    <row r="101" spans="1:27" ht="39.75" customHeight="1" x14ac:dyDescent="0.25">
      <c r="A101" s="9">
        <v>96</v>
      </c>
      <c r="B101" s="10" t="s">
        <v>404</v>
      </c>
      <c r="C101" s="24" t="s">
        <v>97</v>
      </c>
      <c r="D101" s="12" t="s">
        <v>97</v>
      </c>
      <c r="E101" s="13" t="s">
        <v>405</v>
      </c>
      <c r="F101" s="13" t="s">
        <v>269</v>
      </c>
      <c r="G101" s="13" t="s">
        <v>204</v>
      </c>
      <c r="H101" s="22" t="s">
        <v>58</v>
      </c>
      <c r="I101" s="15">
        <v>39386</v>
      </c>
      <c r="J101" s="15" t="s">
        <v>40</v>
      </c>
      <c r="K101" s="15" t="s">
        <v>41</v>
      </c>
      <c r="L101" s="15" t="s">
        <v>135</v>
      </c>
      <c r="M101" s="16">
        <v>9</v>
      </c>
      <c r="N101" s="16" t="s">
        <v>95</v>
      </c>
      <c r="O101" s="17">
        <f t="shared" si="3"/>
        <v>29</v>
      </c>
      <c r="P101" s="18">
        <v>6</v>
      </c>
      <c r="Q101" s="18">
        <v>2</v>
      </c>
      <c r="R101" s="20">
        <v>0</v>
      </c>
      <c r="S101" s="20">
        <v>8</v>
      </c>
      <c r="T101" s="20">
        <v>0</v>
      </c>
      <c r="U101" s="20">
        <v>0</v>
      </c>
      <c r="V101" s="20">
        <v>3</v>
      </c>
      <c r="W101" s="20">
        <v>2</v>
      </c>
      <c r="X101" s="20">
        <v>2</v>
      </c>
      <c r="Y101" s="20">
        <v>1</v>
      </c>
      <c r="Z101" s="20">
        <v>2</v>
      </c>
      <c r="AA101" s="20">
        <v>3</v>
      </c>
    </row>
    <row r="102" spans="1:27" ht="65.25" customHeight="1" x14ac:dyDescent="0.25">
      <c r="A102" s="9">
        <v>97</v>
      </c>
      <c r="B102" s="10" t="s">
        <v>406</v>
      </c>
      <c r="C102" s="11" t="s">
        <v>35</v>
      </c>
      <c r="D102" s="12" t="s">
        <v>407</v>
      </c>
      <c r="E102" s="13" t="s">
        <v>408</v>
      </c>
      <c r="F102" s="13" t="s">
        <v>134</v>
      </c>
      <c r="G102" s="13" t="s">
        <v>57</v>
      </c>
      <c r="H102" s="22" t="s">
        <v>58</v>
      </c>
      <c r="I102" s="15">
        <v>38809</v>
      </c>
      <c r="J102" s="15" t="s">
        <v>40</v>
      </c>
      <c r="K102" s="15" t="s">
        <v>41</v>
      </c>
      <c r="L102" s="15" t="s">
        <v>409</v>
      </c>
      <c r="M102" s="16">
        <v>10</v>
      </c>
      <c r="N102" s="16" t="s">
        <v>95</v>
      </c>
      <c r="O102" s="17">
        <f>SUM(P102:AA102)</f>
        <v>28</v>
      </c>
      <c r="P102" s="18">
        <v>5</v>
      </c>
      <c r="Q102" s="19">
        <v>6</v>
      </c>
      <c r="R102" s="20">
        <v>1</v>
      </c>
      <c r="S102" s="20">
        <v>6</v>
      </c>
      <c r="T102" s="20">
        <v>0</v>
      </c>
      <c r="U102" s="20">
        <v>0</v>
      </c>
      <c r="V102" s="20">
        <v>3</v>
      </c>
      <c r="W102" s="20">
        <v>1</v>
      </c>
      <c r="X102" s="20">
        <v>2</v>
      </c>
      <c r="Y102" s="20">
        <v>1</v>
      </c>
      <c r="Z102" s="20">
        <v>0</v>
      </c>
      <c r="AA102" s="20">
        <v>3</v>
      </c>
    </row>
    <row r="103" spans="1:27" ht="63.75" x14ac:dyDescent="0.25">
      <c r="A103" s="9">
        <v>98</v>
      </c>
      <c r="B103" s="10" t="s">
        <v>410</v>
      </c>
      <c r="C103" s="11" t="s">
        <v>35</v>
      </c>
      <c r="D103" s="12" t="s">
        <v>35</v>
      </c>
      <c r="E103" s="13" t="s">
        <v>411</v>
      </c>
      <c r="F103" s="13" t="s">
        <v>152</v>
      </c>
      <c r="G103" s="13" t="s">
        <v>169</v>
      </c>
      <c r="H103" s="14" t="s">
        <v>58</v>
      </c>
      <c r="I103" s="15">
        <v>38646</v>
      </c>
      <c r="J103" s="15" t="s">
        <v>40</v>
      </c>
      <c r="K103" s="15" t="s">
        <v>41</v>
      </c>
      <c r="L103" s="15" t="s">
        <v>222</v>
      </c>
      <c r="M103" s="16">
        <v>11</v>
      </c>
      <c r="N103" s="16" t="s">
        <v>95</v>
      </c>
      <c r="O103" s="17">
        <f t="shared" si="3"/>
        <v>28</v>
      </c>
      <c r="P103" s="18">
        <v>11</v>
      </c>
      <c r="Q103" s="19">
        <v>11</v>
      </c>
      <c r="R103" s="20">
        <v>1</v>
      </c>
      <c r="S103" s="20">
        <v>0</v>
      </c>
      <c r="T103" s="20">
        <v>2</v>
      </c>
      <c r="U103" s="20">
        <v>0</v>
      </c>
      <c r="V103" s="20">
        <v>2</v>
      </c>
      <c r="W103" s="20">
        <v>0</v>
      </c>
      <c r="X103" s="20">
        <v>0</v>
      </c>
      <c r="Y103" s="20">
        <v>0</v>
      </c>
      <c r="Z103" s="20">
        <v>0</v>
      </c>
      <c r="AA103" s="20">
        <v>1</v>
      </c>
    </row>
    <row r="104" spans="1:27" ht="38.25" x14ac:dyDescent="0.25">
      <c r="A104" s="9">
        <v>99</v>
      </c>
      <c r="B104" s="10" t="s">
        <v>412</v>
      </c>
      <c r="C104" s="24" t="s">
        <v>35</v>
      </c>
      <c r="D104" s="12" t="s">
        <v>35</v>
      </c>
      <c r="E104" s="13" t="s">
        <v>413</v>
      </c>
      <c r="F104" s="13" t="s">
        <v>269</v>
      </c>
      <c r="G104" s="13" t="s">
        <v>117</v>
      </c>
      <c r="H104" s="14" t="s">
        <v>58</v>
      </c>
      <c r="I104" s="15">
        <v>39141</v>
      </c>
      <c r="J104" s="15" t="s">
        <v>40</v>
      </c>
      <c r="K104" s="15" t="s">
        <v>41</v>
      </c>
      <c r="L104" s="15" t="s">
        <v>271</v>
      </c>
      <c r="M104" s="16">
        <v>9</v>
      </c>
      <c r="N104" s="16" t="s">
        <v>95</v>
      </c>
      <c r="O104" s="17">
        <f>SUM(P104:AA104)</f>
        <v>27</v>
      </c>
      <c r="P104" s="18">
        <v>16</v>
      </c>
      <c r="Q104" s="19">
        <v>0</v>
      </c>
      <c r="R104" s="20">
        <v>1</v>
      </c>
      <c r="S104" s="20">
        <v>0</v>
      </c>
      <c r="T104" s="20">
        <v>0</v>
      </c>
      <c r="U104" s="20">
        <v>0</v>
      </c>
      <c r="V104" s="20">
        <v>0</v>
      </c>
      <c r="W104" s="20">
        <v>2</v>
      </c>
      <c r="X104" s="20">
        <v>2</v>
      </c>
      <c r="Y104" s="20">
        <v>0</v>
      </c>
      <c r="Z104" s="20">
        <v>5</v>
      </c>
      <c r="AA104" s="20">
        <v>1</v>
      </c>
    </row>
    <row r="105" spans="1:27" ht="38.25" x14ac:dyDescent="0.25">
      <c r="A105" s="9">
        <v>100</v>
      </c>
      <c r="B105" s="10" t="s">
        <v>414</v>
      </c>
      <c r="C105" s="11" t="s">
        <v>35</v>
      </c>
      <c r="D105" s="12" t="s">
        <v>35</v>
      </c>
      <c r="E105" s="13" t="s">
        <v>415</v>
      </c>
      <c r="F105" s="13" t="s">
        <v>61</v>
      </c>
      <c r="G105" s="13" t="s">
        <v>416</v>
      </c>
      <c r="H105" s="14" t="s">
        <v>39</v>
      </c>
      <c r="I105" s="35">
        <v>38985</v>
      </c>
      <c r="J105" s="15" t="s">
        <v>40</v>
      </c>
      <c r="K105" s="15" t="s">
        <v>41</v>
      </c>
      <c r="L105" s="15" t="s">
        <v>74</v>
      </c>
      <c r="M105" s="16">
        <v>10</v>
      </c>
      <c r="N105" s="16" t="s">
        <v>95</v>
      </c>
      <c r="O105" s="17">
        <f t="shared" ref="O105:O115" si="4">SUM(P105:AA105)</f>
        <v>27</v>
      </c>
      <c r="P105" s="18">
        <v>8</v>
      </c>
      <c r="Q105" s="19">
        <v>10</v>
      </c>
      <c r="R105" s="20">
        <v>1</v>
      </c>
      <c r="S105" s="20">
        <v>0</v>
      </c>
      <c r="T105" s="20">
        <v>0</v>
      </c>
      <c r="U105" s="20">
        <v>0</v>
      </c>
      <c r="V105" s="20">
        <v>3</v>
      </c>
      <c r="W105" s="20">
        <v>3</v>
      </c>
      <c r="X105" s="20">
        <v>0</v>
      </c>
      <c r="Y105" s="20">
        <v>0</v>
      </c>
      <c r="Z105" s="20">
        <v>0</v>
      </c>
      <c r="AA105" s="20">
        <v>2</v>
      </c>
    </row>
    <row r="106" spans="1:27" ht="38.25" x14ac:dyDescent="0.25">
      <c r="A106" s="9">
        <v>101</v>
      </c>
      <c r="B106" s="10" t="s">
        <v>417</v>
      </c>
      <c r="C106" s="24" t="s">
        <v>45</v>
      </c>
      <c r="D106" s="12" t="s">
        <v>45</v>
      </c>
      <c r="E106" s="13" t="s">
        <v>418</v>
      </c>
      <c r="F106" s="13" t="s">
        <v>419</v>
      </c>
      <c r="G106" s="13" t="s">
        <v>420</v>
      </c>
      <c r="H106" s="22" t="s">
        <v>39</v>
      </c>
      <c r="I106" s="15">
        <v>39314</v>
      </c>
      <c r="J106" s="15" t="s">
        <v>40</v>
      </c>
      <c r="K106" s="15" t="s">
        <v>41</v>
      </c>
      <c r="L106" s="15" t="s">
        <v>281</v>
      </c>
      <c r="M106" s="16">
        <v>9</v>
      </c>
      <c r="N106" s="16" t="s">
        <v>95</v>
      </c>
      <c r="O106" s="17">
        <f t="shared" si="4"/>
        <v>27</v>
      </c>
      <c r="P106" s="18">
        <v>6</v>
      </c>
      <c r="Q106" s="19">
        <v>11</v>
      </c>
      <c r="R106" s="25">
        <v>0</v>
      </c>
      <c r="S106" s="25">
        <v>0</v>
      </c>
      <c r="T106" s="25">
        <v>1</v>
      </c>
      <c r="U106" s="25">
        <v>0</v>
      </c>
      <c r="V106" s="25">
        <v>5</v>
      </c>
      <c r="W106" s="25">
        <v>1</v>
      </c>
      <c r="X106" s="25">
        <v>0</v>
      </c>
      <c r="Y106" s="20">
        <v>0</v>
      </c>
      <c r="Z106" s="20">
        <v>0</v>
      </c>
      <c r="AA106" s="20">
        <v>3</v>
      </c>
    </row>
    <row r="107" spans="1:27" ht="38.25" x14ac:dyDescent="0.25">
      <c r="A107" s="9">
        <v>102</v>
      </c>
      <c r="B107" s="26" t="s">
        <v>421</v>
      </c>
      <c r="C107" s="24" t="s">
        <v>45</v>
      </c>
      <c r="D107" s="12" t="s">
        <v>187</v>
      </c>
      <c r="E107" s="13" t="s">
        <v>422</v>
      </c>
      <c r="F107" s="13" t="s">
        <v>189</v>
      </c>
      <c r="G107" s="13" t="s">
        <v>139</v>
      </c>
      <c r="H107" s="22" t="s">
        <v>58</v>
      </c>
      <c r="I107" s="15">
        <v>39346</v>
      </c>
      <c r="J107" s="15" t="s">
        <v>40</v>
      </c>
      <c r="K107" s="15" t="s">
        <v>41</v>
      </c>
      <c r="L107" s="15" t="s">
        <v>423</v>
      </c>
      <c r="M107" s="16">
        <v>9</v>
      </c>
      <c r="N107" s="16" t="s">
        <v>95</v>
      </c>
      <c r="O107" s="17">
        <f t="shared" si="4"/>
        <v>27</v>
      </c>
      <c r="P107" s="27">
        <v>6</v>
      </c>
      <c r="Q107" s="28">
        <v>12</v>
      </c>
      <c r="R107" s="20">
        <v>1</v>
      </c>
      <c r="S107" s="20">
        <v>0</v>
      </c>
      <c r="T107" s="20">
        <v>0</v>
      </c>
      <c r="U107" s="20">
        <v>0</v>
      </c>
      <c r="V107" s="20">
        <v>2</v>
      </c>
      <c r="W107" s="20">
        <v>4</v>
      </c>
      <c r="X107" s="20">
        <v>0</v>
      </c>
      <c r="Y107" s="20">
        <v>0</v>
      </c>
      <c r="Z107" s="20">
        <v>0</v>
      </c>
      <c r="AA107" s="20">
        <v>2</v>
      </c>
    </row>
    <row r="108" spans="1:27" ht="51" x14ac:dyDescent="0.25">
      <c r="A108" s="9">
        <v>103</v>
      </c>
      <c r="B108" s="10" t="s">
        <v>424</v>
      </c>
      <c r="C108" s="11" t="s">
        <v>35</v>
      </c>
      <c r="D108" s="12" t="s">
        <v>35</v>
      </c>
      <c r="E108" s="13" t="s">
        <v>425</v>
      </c>
      <c r="F108" s="13" t="s">
        <v>245</v>
      </c>
      <c r="G108" s="13" t="s">
        <v>426</v>
      </c>
      <c r="H108" s="14" t="s">
        <v>39</v>
      </c>
      <c r="I108" s="15">
        <v>39254</v>
      </c>
      <c r="J108" s="15" t="s">
        <v>40</v>
      </c>
      <c r="K108" s="15" t="s">
        <v>41</v>
      </c>
      <c r="L108" s="15" t="s">
        <v>140</v>
      </c>
      <c r="M108" s="16">
        <v>9</v>
      </c>
      <c r="N108" s="16" t="s">
        <v>95</v>
      </c>
      <c r="O108" s="17">
        <f>SUM(P108:AA108)</f>
        <v>26</v>
      </c>
      <c r="P108" s="18">
        <v>11</v>
      </c>
      <c r="Q108" s="19">
        <v>7</v>
      </c>
      <c r="R108" s="20">
        <v>1</v>
      </c>
      <c r="S108" s="20">
        <v>0</v>
      </c>
      <c r="T108" s="20">
        <v>1</v>
      </c>
      <c r="U108" s="20">
        <v>0</v>
      </c>
      <c r="V108" s="20">
        <v>3</v>
      </c>
      <c r="W108" s="20">
        <v>1</v>
      </c>
      <c r="X108" s="20">
        <v>0</v>
      </c>
      <c r="Y108" s="20">
        <v>0</v>
      </c>
      <c r="Z108" s="20">
        <v>0</v>
      </c>
      <c r="AA108" s="20">
        <v>2</v>
      </c>
    </row>
    <row r="109" spans="1:27" ht="38.25" x14ac:dyDescent="0.25">
      <c r="A109" s="9">
        <v>104</v>
      </c>
      <c r="B109" s="10" t="s">
        <v>427</v>
      </c>
      <c r="C109" s="11" t="s">
        <v>35</v>
      </c>
      <c r="D109" s="12" t="s">
        <v>159</v>
      </c>
      <c r="E109" s="13" t="s">
        <v>428</v>
      </c>
      <c r="F109" s="13" t="s">
        <v>52</v>
      </c>
      <c r="G109" s="13" t="s">
        <v>73</v>
      </c>
      <c r="H109" s="22" t="s">
        <v>39</v>
      </c>
      <c r="I109" s="32">
        <v>38557</v>
      </c>
      <c r="J109" s="15" t="s">
        <v>40</v>
      </c>
      <c r="K109" s="15" t="s">
        <v>41</v>
      </c>
      <c r="L109" s="15" t="s">
        <v>162</v>
      </c>
      <c r="M109" s="16">
        <v>11</v>
      </c>
      <c r="N109" s="16" t="s">
        <v>95</v>
      </c>
      <c r="O109" s="17">
        <f t="shared" si="4"/>
        <v>26</v>
      </c>
      <c r="P109" s="18">
        <v>11</v>
      </c>
      <c r="Q109" s="19">
        <v>7</v>
      </c>
      <c r="R109" s="20">
        <v>2</v>
      </c>
      <c r="S109" s="20">
        <v>0</v>
      </c>
      <c r="T109" s="20">
        <v>1</v>
      </c>
      <c r="U109" s="20">
        <v>0</v>
      </c>
      <c r="V109" s="20">
        <v>2</v>
      </c>
      <c r="W109" s="20">
        <v>1</v>
      </c>
      <c r="X109" s="20">
        <v>0</v>
      </c>
      <c r="Y109" s="20">
        <v>0</v>
      </c>
      <c r="Z109" s="20">
        <v>0</v>
      </c>
      <c r="AA109" s="20">
        <v>2</v>
      </c>
    </row>
    <row r="110" spans="1:27" ht="38.25" x14ac:dyDescent="0.25">
      <c r="A110" s="9">
        <v>105</v>
      </c>
      <c r="B110" s="10" t="s">
        <v>429</v>
      </c>
      <c r="C110" s="11" t="s">
        <v>35</v>
      </c>
      <c r="D110" s="12" t="s">
        <v>407</v>
      </c>
      <c r="E110" s="13" t="s">
        <v>430</v>
      </c>
      <c r="F110" s="13" t="s">
        <v>431</v>
      </c>
      <c r="G110" s="13" t="s">
        <v>432</v>
      </c>
      <c r="H110" s="22" t="s">
        <v>39</v>
      </c>
      <c r="I110" s="15">
        <v>38504</v>
      </c>
      <c r="J110" s="15" t="s">
        <v>40</v>
      </c>
      <c r="K110" s="15" t="s">
        <v>41</v>
      </c>
      <c r="L110" s="15" t="s">
        <v>433</v>
      </c>
      <c r="M110" s="16">
        <v>11</v>
      </c>
      <c r="N110" s="16" t="s">
        <v>95</v>
      </c>
      <c r="O110" s="17">
        <f>SUM(P110:AA110)</f>
        <v>26</v>
      </c>
      <c r="P110" s="18">
        <v>19</v>
      </c>
      <c r="Q110" s="19">
        <v>5</v>
      </c>
      <c r="R110" s="20">
        <v>1</v>
      </c>
      <c r="S110" s="20">
        <v>0</v>
      </c>
      <c r="T110" s="20">
        <v>0</v>
      </c>
      <c r="U110" s="20">
        <v>0</v>
      </c>
      <c r="V110" s="20">
        <v>0</v>
      </c>
      <c r="W110" s="20">
        <v>1</v>
      </c>
      <c r="X110" s="20">
        <v>0</v>
      </c>
      <c r="Y110" s="20">
        <v>0</v>
      </c>
      <c r="Z110" s="20">
        <v>0</v>
      </c>
      <c r="AA110" s="20">
        <v>0</v>
      </c>
    </row>
    <row r="111" spans="1:27" ht="38.25" x14ac:dyDescent="0.25">
      <c r="A111" s="9">
        <v>106</v>
      </c>
      <c r="B111" s="10" t="s">
        <v>434</v>
      </c>
      <c r="C111" s="11" t="s">
        <v>35</v>
      </c>
      <c r="D111" s="12" t="s">
        <v>35</v>
      </c>
      <c r="E111" s="13" t="s">
        <v>435</v>
      </c>
      <c r="F111" s="13" t="s">
        <v>436</v>
      </c>
      <c r="G111" s="13" t="s">
        <v>437</v>
      </c>
      <c r="H111" s="33" t="s">
        <v>58</v>
      </c>
      <c r="I111" s="15">
        <v>39357</v>
      </c>
      <c r="J111" s="15" t="s">
        <v>40</v>
      </c>
      <c r="K111" s="15" t="s">
        <v>41</v>
      </c>
      <c r="L111" s="15" t="s">
        <v>185</v>
      </c>
      <c r="M111" s="16">
        <v>9</v>
      </c>
      <c r="N111" s="16" t="s">
        <v>95</v>
      </c>
      <c r="O111" s="17">
        <f t="shared" si="4"/>
        <v>25</v>
      </c>
      <c r="P111" s="18">
        <v>5</v>
      </c>
      <c r="Q111" s="19">
        <v>9</v>
      </c>
      <c r="R111" s="20">
        <v>0</v>
      </c>
      <c r="S111" s="20">
        <v>0</v>
      </c>
      <c r="T111" s="20">
        <v>0</v>
      </c>
      <c r="U111" s="20">
        <v>0</v>
      </c>
      <c r="V111" s="20">
        <v>5</v>
      </c>
      <c r="W111" s="20">
        <v>3</v>
      </c>
      <c r="X111" s="20">
        <v>0</v>
      </c>
      <c r="Y111" s="20">
        <v>0</v>
      </c>
      <c r="Z111" s="20">
        <v>0</v>
      </c>
      <c r="AA111" s="20">
        <v>3</v>
      </c>
    </row>
    <row r="112" spans="1:27" ht="38.25" x14ac:dyDescent="0.25">
      <c r="A112" s="9">
        <v>107</v>
      </c>
      <c r="B112" s="10" t="s">
        <v>438</v>
      </c>
      <c r="C112" s="11" t="s">
        <v>35</v>
      </c>
      <c r="D112" s="12" t="s">
        <v>35</v>
      </c>
      <c r="E112" s="13" t="s">
        <v>439</v>
      </c>
      <c r="F112" s="13" t="s">
        <v>269</v>
      </c>
      <c r="G112" s="13" t="s">
        <v>149</v>
      </c>
      <c r="H112" s="14" t="s">
        <v>58</v>
      </c>
      <c r="I112" s="15">
        <v>38727</v>
      </c>
      <c r="J112" s="15" t="s">
        <v>40</v>
      </c>
      <c r="K112" s="15" t="s">
        <v>41</v>
      </c>
      <c r="L112" s="15" t="s">
        <v>74</v>
      </c>
      <c r="M112" s="16">
        <v>10</v>
      </c>
      <c r="N112" s="16" t="s">
        <v>95</v>
      </c>
      <c r="O112" s="17">
        <f t="shared" si="4"/>
        <v>25</v>
      </c>
      <c r="P112" s="18">
        <v>16</v>
      </c>
      <c r="Q112" s="19">
        <v>2</v>
      </c>
      <c r="R112" s="20">
        <v>1</v>
      </c>
      <c r="S112" s="20">
        <v>0</v>
      </c>
      <c r="T112" s="20">
        <v>0</v>
      </c>
      <c r="U112" s="20">
        <v>0</v>
      </c>
      <c r="V112" s="20">
        <v>1</v>
      </c>
      <c r="W112" s="20">
        <v>1</v>
      </c>
      <c r="X112" s="20">
        <v>0</v>
      </c>
      <c r="Y112" s="20">
        <v>0</v>
      </c>
      <c r="Z112" s="20">
        <v>2</v>
      </c>
      <c r="AA112" s="20">
        <v>2</v>
      </c>
    </row>
    <row r="113" spans="1:27" ht="38.25" x14ac:dyDescent="0.25">
      <c r="A113" s="9">
        <v>108</v>
      </c>
      <c r="B113" s="10" t="s">
        <v>440</v>
      </c>
      <c r="C113" s="24" t="s">
        <v>35</v>
      </c>
      <c r="D113" s="12" t="s">
        <v>201</v>
      </c>
      <c r="E113" s="13" t="s">
        <v>441</v>
      </c>
      <c r="F113" s="13" t="s">
        <v>442</v>
      </c>
      <c r="G113" s="13" t="s">
        <v>443</v>
      </c>
      <c r="H113" s="22" t="s">
        <v>58</v>
      </c>
      <c r="I113" s="15">
        <v>37682</v>
      </c>
      <c r="J113" s="15" t="s">
        <v>40</v>
      </c>
      <c r="K113" s="15" t="s">
        <v>41</v>
      </c>
      <c r="L113" s="15" t="s">
        <v>444</v>
      </c>
      <c r="M113" s="16">
        <v>9</v>
      </c>
      <c r="N113" s="16" t="s">
        <v>95</v>
      </c>
      <c r="O113" s="17">
        <f>SUM(P113:AA113)</f>
        <v>24</v>
      </c>
      <c r="P113" s="27">
        <v>16</v>
      </c>
      <c r="Q113" s="28">
        <v>5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3</v>
      </c>
    </row>
    <row r="114" spans="1:27" ht="63.75" x14ac:dyDescent="0.25">
      <c r="A114" s="9">
        <v>109</v>
      </c>
      <c r="B114" s="10" t="s">
        <v>445</v>
      </c>
      <c r="C114" s="24" t="s">
        <v>45</v>
      </c>
      <c r="D114" s="12" t="s">
        <v>45</v>
      </c>
      <c r="E114" s="13" t="s">
        <v>446</v>
      </c>
      <c r="F114" s="13" t="s">
        <v>52</v>
      </c>
      <c r="G114" s="13" t="s">
        <v>38</v>
      </c>
      <c r="H114" s="22" t="s">
        <v>39</v>
      </c>
      <c r="I114" s="15">
        <v>39300</v>
      </c>
      <c r="J114" s="15" t="s">
        <v>40</v>
      </c>
      <c r="K114" s="15" t="s">
        <v>41</v>
      </c>
      <c r="L114" s="15" t="s">
        <v>49</v>
      </c>
      <c r="M114" s="16">
        <v>9</v>
      </c>
      <c r="N114" s="16" t="s">
        <v>95</v>
      </c>
      <c r="O114" s="17">
        <f t="shared" si="4"/>
        <v>24</v>
      </c>
      <c r="P114" s="27">
        <v>2</v>
      </c>
      <c r="Q114" s="28">
        <v>9</v>
      </c>
      <c r="R114" s="25">
        <v>2</v>
      </c>
      <c r="S114" s="25">
        <v>0</v>
      </c>
      <c r="T114" s="25">
        <v>0</v>
      </c>
      <c r="U114" s="25">
        <v>1</v>
      </c>
      <c r="V114" s="25">
        <v>3</v>
      </c>
      <c r="W114" s="25">
        <v>5</v>
      </c>
      <c r="X114" s="25">
        <v>0</v>
      </c>
      <c r="Y114" s="20">
        <v>0</v>
      </c>
      <c r="Z114" s="20">
        <v>0</v>
      </c>
      <c r="AA114" s="20">
        <v>2</v>
      </c>
    </row>
    <row r="115" spans="1:27" ht="38.25" x14ac:dyDescent="0.25">
      <c r="A115" s="9">
        <v>110</v>
      </c>
      <c r="B115" s="10" t="s">
        <v>447</v>
      </c>
      <c r="C115" s="11" t="s">
        <v>45</v>
      </c>
      <c r="D115" s="12" t="s">
        <v>187</v>
      </c>
      <c r="E115" s="13" t="s">
        <v>448</v>
      </c>
      <c r="F115" s="13" t="s">
        <v>189</v>
      </c>
      <c r="G115" s="13" t="s">
        <v>149</v>
      </c>
      <c r="H115" s="22" t="s">
        <v>58</v>
      </c>
      <c r="I115" s="36">
        <v>38387</v>
      </c>
      <c r="J115" s="15" t="s">
        <v>40</v>
      </c>
      <c r="K115" s="15" t="s">
        <v>41</v>
      </c>
      <c r="L115" s="15" t="s">
        <v>449</v>
      </c>
      <c r="M115" s="16">
        <v>11</v>
      </c>
      <c r="N115" s="16" t="s">
        <v>95</v>
      </c>
      <c r="O115" s="17">
        <f t="shared" si="4"/>
        <v>24</v>
      </c>
      <c r="P115" s="27">
        <v>8</v>
      </c>
      <c r="Q115" s="28">
        <v>3</v>
      </c>
      <c r="R115" s="20">
        <v>2</v>
      </c>
      <c r="S115" s="20">
        <v>0</v>
      </c>
      <c r="T115" s="20">
        <v>1</v>
      </c>
      <c r="U115" s="20">
        <v>0</v>
      </c>
      <c r="V115" s="20">
        <v>3</v>
      </c>
      <c r="W115" s="20">
        <v>4</v>
      </c>
      <c r="X115" s="20">
        <v>0</v>
      </c>
      <c r="Y115" s="20">
        <v>0</v>
      </c>
      <c r="Z115" s="20">
        <v>0</v>
      </c>
      <c r="AA115" s="20">
        <v>3</v>
      </c>
    </row>
    <row r="116" spans="1:27" ht="38.25" x14ac:dyDescent="0.25">
      <c r="A116" s="9">
        <v>111</v>
      </c>
      <c r="B116" s="10" t="s">
        <v>450</v>
      </c>
      <c r="C116" s="11" t="s">
        <v>35</v>
      </c>
      <c r="D116" s="12" t="s">
        <v>35</v>
      </c>
      <c r="E116" s="13" t="s">
        <v>451</v>
      </c>
      <c r="F116" s="13" t="s">
        <v>67</v>
      </c>
      <c r="G116" s="13" t="s">
        <v>117</v>
      </c>
      <c r="H116" s="14" t="s">
        <v>58</v>
      </c>
      <c r="I116" s="15">
        <v>38695</v>
      </c>
      <c r="J116" s="15" t="s">
        <v>40</v>
      </c>
      <c r="K116" s="15" t="s">
        <v>41</v>
      </c>
      <c r="L116" s="15" t="s">
        <v>74</v>
      </c>
      <c r="M116" s="16">
        <v>10</v>
      </c>
      <c r="N116" s="16" t="s">
        <v>95</v>
      </c>
      <c r="O116" s="17">
        <f>SUM(P116:AA116)</f>
        <v>23</v>
      </c>
      <c r="P116" s="27">
        <v>12</v>
      </c>
      <c r="Q116" s="28">
        <v>3</v>
      </c>
      <c r="R116" s="20">
        <v>0</v>
      </c>
      <c r="S116" s="20">
        <v>0</v>
      </c>
      <c r="T116" s="20">
        <v>0</v>
      </c>
      <c r="U116" s="20">
        <v>0</v>
      </c>
      <c r="V116" s="20">
        <v>3</v>
      </c>
      <c r="W116" s="20">
        <v>3</v>
      </c>
      <c r="X116" s="20">
        <v>0</v>
      </c>
      <c r="Y116" s="20">
        <v>0</v>
      </c>
      <c r="Z116" s="20">
        <v>0</v>
      </c>
      <c r="AA116" s="20">
        <v>2</v>
      </c>
    </row>
    <row r="117" spans="1:27" ht="38.25" x14ac:dyDescent="0.25">
      <c r="A117" s="9">
        <v>112</v>
      </c>
      <c r="B117" s="10" t="s">
        <v>452</v>
      </c>
      <c r="C117" s="24" t="s">
        <v>45</v>
      </c>
      <c r="D117" s="12" t="s">
        <v>80</v>
      </c>
      <c r="E117" s="13" t="s">
        <v>453</v>
      </c>
      <c r="F117" s="13" t="s">
        <v>454</v>
      </c>
      <c r="G117" s="13" t="s">
        <v>129</v>
      </c>
      <c r="H117" s="22" t="s">
        <v>39</v>
      </c>
      <c r="I117" s="15">
        <v>39101</v>
      </c>
      <c r="J117" s="15" t="s">
        <v>40</v>
      </c>
      <c r="K117" s="15" t="s">
        <v>41</v>
      </c>
      <c r="L117" s="15" t="s">
        <v>455</v>
      </c>
      <c r="M117" s="16">
        <v>9</v>
      </c>
      <c r="N117" s="16" t="s">
        <v>95</v>
      </c>
      <c r="O117" s="17">
        <f>SUM(P117:AA117)</f>
        <v>23</v>
      </c>
      <c r="P117" s="27">
        <v>3</v>
      </c>
      <c r="Q117" s="28">
        <v>14</v>
      </c>
      <c r="R117" s="20">
        <v>0</v>
      </c>
      <c r="S117" s="20">
        <v>0</v>
      </c>
      <c r="T117" s="20">
        <v>0</v>
      </c>
      <c r="U117" s="20">
        <v>0</v>
      </c>
      <c r="V117" s="20">
        <v>3</v>
      </c>
      <c r="W117" s="20">
        <v>2</v>
      </c>
      <c r="X117" s="20">
        <v>0</v>
      </c>
      <c r="Y117" s="20">
        <v>0</v>
      </c>
      <c r="Z117" s="20">
        <v>0</v>
      </c>
      <c r="AA117" s="20">
        <v>1</v>
      </c>
    </row>
    <row r="118" spans="1:27" ht="45" customHeight="1" x14ac:dyDescent="0.25">
      <c r="A118" s="9">
        <v>113</v>
      </c>
      <c r="B118" s="10" t="s">
        <v>456</v>
      </c>
      <c r="C118" s="24" t="s">
        <v>35</v>
      </c>
      <c r="D118" s="12" t="s">
        <v>231</v>
      </c>
      <c r="E118" s="13" t="s">
        <v>457</v>
      </c>
      <c r="F118" s="13" t="s">
        <v>458</v>
      </c>
      <c r="G118" s="13" t="s">
        <v>105</v>
      </c>
      <c r="H118" s="22" t="s">
        <v>39</v>
      </c>
      <c r="I118" s="15">
        <v>39210</v>
      </c>
      <c r="J118" s="15" t="s">
        <v>40</v>
      </c>
      <c r="K118" s="15" t="s">
        <v>41</v>
      </c>
      <c r="L118" s="15" t="s">
        <v>255</v>
      </c>
      <c r="M118" s="16">
        <v>9</v>
      </c>
      <c r="N118" s="16" t="s">
        <v>95</v>
      </c>
      <c r="O118" s="17">
        <f t="shared" ref="O118:O130" si="5">SUM(P118:AA118)</f>
        <v>22</v>
      </c>
      <c r="P118" s="18">
        <v>13</v>
      </c>
      <c r="Q118" s="18">
        <v>5</v>
      </c>
      <c r="R118" s="20">
        <v>0</v>
      </c>
      <c r="S118" s="20">
        <v>0</v>
      </c>
      <c r="T118" s="20">
        <v>0</v>
      </c>
      <c r="U118" s="20">
        <v>0</v>
      </c>
      <c r="V118" s="20">
        <v>3</v>
      </c>
      <c r="W118" s="20">
        <v>1</v>
      </c>
      <c r="X118" s="20">
        <v>0</v>
      </c>
      <c r="Y118" s="20">
        <v>0</v>
      </c>
      <c r="Z118" s="20">
        <v>0</v>
      </c>
      <c r="AA118" s="20">
        <v>0</v>
      </c>
    </row>
    <row r="119" spans="1:27" ht="65.25" customHeight="1" x14ac:dyDescent="0.25">
      <c r="A119" s="9">
        <v>114</v>
      </c>
      <c r="B119" s="10" t="s">
        <v>459</v>
      </c>
      <c r="C119" s="11" t="s">
        <v>97</v>
      </c>
      <c r="D119" s="12" t="s">
        <v>97</v>
      </c>
      <c r="E119" s="13" t="s">
        <v>460</v>
      </c>
      <c r="F119" s="13" t="s">
        <v>61</v>
      </c>
      <c r="G119" s="13" t="s">
        <v>73</v>
      </c>
      <c r="H119" s="22" t="s">
        <v>39</v>
      </c>
      <c r="I119" s="15">
        <v>38655</v>
      </c>
      <c r="J119" s="15" t="s">
        <v>40</v>
      </c>
      <c r="K119" s="15" t="s">
        <v>41</v>
      </c>
      <c r="L119" s="15" t="s">
        <v>395</v>
      </c>
      <c r="M119" s="16">
        <v>11</v>
      </c>
      <c r="N119" s="16" t="s">
        <v>95</v>
      </c>
      <c r="O119" s="17">
        <f t="shared" si="5"/>
        <v>22</v>
      </c>
      <c r="P119" s="18">
        <v>8</v>
      </c>
      <c r="Q119" s="18">
        <v>5</v>
      </c>
      <c r="R119" s="20">
        <v>1</v>
      </c>
      <c r="S119" s="20">
        <v>0</v>
      </c>
      <c r="T119" s="20">
        <v>0</v>
      </c>
      <c r="U119" s="20">
        <v>0</v>
      </c>
      <c r="V119" s="20">
        <v>2</v>
      </c>
      <c r="W119" s="20">
        <v>3</v>
      </c>
      <c r="X119" s="20">
        <v>0</v>
      </c>
      <c r="Y119" s="20">
        <v>0</v>
      </c>
      <c r="Z119" s="20">
        <v>0</v>
      </c>
      <c r="AA119" s="20">
        <v>3</v>
      </c>
    </row>
    <row r="120" spans="1:27" ht="69" customHeight="1" x14ac:dyDescent="0.25">
      <c r="A120" s="9">
        <v>115</v>
      </c>
      <c r="B120" s="10" t="s">
        <v>461</v>
      </c>
      <c r="C120" s="11" t="s">
        <v>97</v>
      </c>
      <c r="D120" s="12" t="s">
        <v>97</v>
      </c>
      <c r="E120" s="13" t="s">
        <v>462</v>
      </c>
      <c r="F120" s="13" t="s">
        <v>138</v>
      </c>
      <c r="G120" s="13" t="s">
        <v>68</v>
      </c>
      <c r="H120" s="22" t="s">
        <v>58</v>
      </c>
      <c r="I120" s="15">
        <v>38555</v>
      </c>
      <c r="J120" s="15" t="s">
        <v>40</v>
      </c>
      <c r="K120" s="15" t="s">
        <v>41</v>
      </c>
      <c r="L120" s="15" t="s">
        <v>395</v>
      </c>
      <c r="M120" s="16">
        <v>11</v>
      </c>
      <c r="N120" s="16" t="s">
        <v>95</v>
      </c>
      <c r="O120" s="17">
        <f t="shared" si="5"/>
        <v>22</v>
      </c>
      <c r="P120" s="18">
        <v>0</v>
      </c>
      <c r="Q120" s="18">
        <v>14</v>
      </c>
      <c r="R120" s="20">
        <v>0</v>
      </c>
      <c r="S120" s="20">
        <v>0</v>
      </c>
      <c r="T120" s="20">
        <v>0</v>
      </c>
      <c r="U120" s="20">
        <v>0</v>
      </c>
      <c r="V120" s="20">
        <v>1</v>
      </c>
      <c r="W120" s="20">
        <v>1</v>
      </c>
      <c r="X120" s="20">
        <v>0</v>
      </c>
      <c r="Y120" s="20">
        <v>0</v>
      </c>
      <c r="Z120" s="20">
        <v>4</v>
      </c>
      <c r="AA120" s="20">
        <v>2</v>
      </c>
    </row>
    <row r="121" spans="1:27" ht="38.25" x14ac:dyDescent="0.25">
      <c r="A121" s="9">
        <v>116</v>
      </c>
      <c r="B121" s="10" t="s">
        <v>463</v>
      </c>
      <c r="C121" s="11" t="s">
        <v>35</v>
      </c>
      <c r="D121" s="12" t="s">
        <v>159</v>
      </c>
      <c r="E121" s="13" t="s">
        <v>464</v>
      </c>
      <c r="F121" s="13" t="s">
        <v>249</v>
      </c>
      <c r="G121" s="13" t="s">
        <v>311</v>
      </c>
      <c r="H121" s="22" t="s">
        <v>58</v>
      </c>
      <c r="I121" s="32">
        <v>38514</v>
      </c>
      <c r="J121" s="15" t="s">
        <v>40</v>
      </c>
      <c r="K121" s="15" t="s">
        <v>41</v>
      </c>
      <c r="L121" s="15" t="s">
        <v>162</v>
      </c>
      <c r="M121" s="16">
        <v>11</v>
      </c>
      <c r="N121" s="16" t="s">
        <v>95</v>
      </c>
      <c r="O121" s="17">
        <f>SUM(P121:AA121)</f>
        <v>21</v>
      </c>
      <c r="P121" s="18">
        <v>6</v>
      </c>
      <c r="Q121" s="18">
        <v>5</v>
      </c>
      <c r="R121" s="20">
        <v>1</v>
      </c>
      <c r="S121" s="20">
        <v>0</v>
      </c>
      <c r="T121" s="20">
        <v>2</v>
      </c>
      <c r="U121" s="20">
        <v>0</v>
      </c>
      <c r="V121" s="20">
        <v>3</v>
      </c>
      <c r="W121" s="20">
        <v>1</v>
      </c>
      <c r="X121" s="20">
        <v>0</v>
      </c>
      <c r="Y121" s="20">
        <v>0</v>
      </c>
      <c r="Z121" s="20">
        <v>1</v>
      </c>
      <c r="AA121" s="20">
        <v>2</v>
      </c>
    </row>
    <row r="122" spans="1:27" ht="38.25" x14ac:dyDescent="0.25">
      <c r="A122" s="9">
        <v>117</v>
      </c>
      <c r="B122" s="10" t="s">
        <v>465</v>
      </c>
      <c r="C122" s="24" t="s">
        <v>45</v>
      </c>
      <c r="D122" s="12" t="s">
        <v>187</v>
      </c>
      <c r="E122" s="13" t="s">
        <v>466</v>
      </c>
      <c r="F122" s="13" t="s">
        <v>52</v>
      </c>
      <c r="G122" s="13" t="s">
        <v>73</v>
      </c>
      <c r="H122" s="22" t="s">
        <v>39</v>
      </c>
      <c r="I122" s="37">
        <v>39309</v>
      </c>
      <c r="J122" s="15" t="s">
        <v>40</v>
      </c>
      <c r="K122" s="15" t="s">
        <v>41</v>
      </c>
      <c r="L122" s="15" t="s">
        <v>449</v>
      </c>
      <c r="M122" s="16">
        <v>9</v>
      </c>
      <c r="N122" s="16" t="s">
        <v>95</v>
      </c>
      <c r="O122" s="17">
        <f t="shared" si="5"/>
        <v>21</v>
      </c>
      <c r="P122" s="18">
        <v>1</v>
      </c>
      <c r="Q122" s="18">
        <v>11</v>
      </c>
      <c r="R122" s="20">
        <v>2</v>
      </c>
      <c r="S122" s="20">
        <v>0</v>
      </c>
      <c r="T122" s="20">
        <v>0</v>
      </c>
      <c r="U122" s="20">
        <v>0</v>
      </c>
      <c r="V122" s="20">
        <v>3</v>
      </c>
      <c r="W122" s="20">
        <v>4</v>
      </c>
      <c r="X122" s="20">
        <v>0</v>
      </c>
      <c r="Y122" s="20">
        <v>0</v>
      </c>
      <c r="Z122" s="20">
        <v>0</v>
      </c>
      <c r="AA122" s="20">
        <v>0</v>
      </c>
    </row>
    <row r="123" spans="1:27" ht="51" x14ac:dyDescent="0.25">
      <c r="A123" s="9">
        <v>118</v>
      </c>
      <c r="B123" s="10" t="s">
        <v>467</v>
      </c>
      <c r="C123" s="24" t="s">
        <v>35</v>
      </c>
      <c r="D123" s="12" t="s">
        <v>35</v>
      </c>
      <c r="E123" s="13" t="s">
        <v>468</v>
      </c>
      <c r="F123" s="13" t="s">
        <v>179</v>
      </c>
      <c r="G123" s="13" t="s">
        <v>190</v>
      </c>
      <c r="H123" s="14" t="s">
        <v>58</v>
      </c>
      <c r="I123" s="15">
        <v>39134</v>
      </c>
      <c r="J123" s="15" t="s">
        <v>40</v>
      </c>
      <c r="K123" s="15" t="s">
        <v>41</v>
      </c>
      <c r="L123" s="15" t="s">
        <v>276</v>
      </c>
      <c r="M123" s="16">
        <v>9</v>
      </c>
      <c r="N123" s="16" t="s">
        <v>95</v>
      </c>
      <c r="O123" s="17">
        <f>SUM(P123:AA123)</f>
        <v>20</v>
      </c>
      <c r="P123" s="18">
        <v>0</v>
      </c>
      <c r="Q123" s="18">
        <v>8</v>
      </c>
      <c r="R123" s="20">
        <v>2</v>
      </c>
      <c r="S123" s="20">
        <v>0</v>
      </c>
      <c r="T123" s="20">
        <v>0</v>
      </c>
      <c r="U123" s="20">
        <v>0</v>
      </c>
      <c r="V123" s="20">
        <v>3</v>
      </c>
      <c r="W123" s="20">
        <v>2</v>
      </c>
      <c r="X123" s="20">
        <v>3</v>
      </c>
      <c r="Y123" s="20">
        <v>0</v>
      </c>
      <c r="Z123" s="20">
        <v>0</v>
      </c>
      <c r="AA123" s="20">
        <v>2</v>
      </c>
    </row>
    <row r="124" spans="1:27" ht="51" x14ac:dyDescent="0.25">
      <c r="A124" s="9">
        <v>119</v>
      </c>
      <c r="B124" s="10" t="s">
        <v>469</v>
      </c>
      <c r="C124" s="11" t="s">
        <v>35</v>
      </c>
      <c r="D124" s="12" t="s">
        <v>35</v>
      </c>
      <c r="E124" s="13" t="s">
        <v>470</v>
      </c>
      <c r="F124" s="13" t="s">
        <v>124</v>
      </c>
      <c r="G124" s="13" t="s">
        <v>53</v>
      </c>
      <c r="H124" s="14" t="s">
        <v>39</v>
      </c>
      <c r="I124" s="15">
        <v>38747</v>
      </c>
      <c r="J124" s="15" t="s">
        <v>40</v>
      </c>
      <c r="K124" s="15" t="s">
        <v>41</v>
      </c>
      <c r="L124" s="15" t="s">
        <v>113</v>
      </c>
      <c r="M124" s="16">
        <v>10</v>
      </c>
      <c r="N124" s="16" t="s">
        <v>95</v>
      </c>
      <c r="O124" s="17">
        <f t="shared" si="5"/>
        <v>20</v>
      </c>
      <c r="P124" s="18">
        <v>10</v>
      </c>
      <c r="Q124" s="18">
        <v>3</v>
      </c>
      <c r="R124" s="20">
        <v>3</v>
      </c>
      <c r="S124" s="20">
        <v>0</v>
      </c>
      <c r="T124" s="20">
        <v>0</v>
      </c>
      <c r="U124" s="20">
        <v>0</v>
      </c>
      <c r="V124" s="20">
        <v>1</v>
      </c>
      <c r="W124" s="20">
        <v>2</v>
      </c>
      <c r="X124" s="20">
        <v>1</v>
      </c>
      <c r="Y124" s="20">
        <v>0</v>
      </c>
      <c r="Z124" s="20">
        <v>0</v>
      </c>
      <c r="AA124" s="20">
        <v>0</v>
      </c>
    </row>
    <row r="125" spans="1:27" ht="38.25" x14ac:dyDescent="0.25">
      <c r="A125" s="9">
        <v>120</v>
      </c>
      <c r="B125" s="10" t="s">
        <v>471</v>
      </c>
      <c r="C125" s="24" t="s">
        <v>45</v>
      </c>
      <c r="D125" s="12" t="s">
        <v>45</v>
      </c>
      <c r="E125" s="13" t="s">
        <v>293</v>
      </c>
      <c r="F125" s="13" t="s">
        <v>472</v>
      </c>
      <c r="G125" s="13" t="s">
        <v>473</v>
      </c>
      <c r="H125" s="22" t="s">
        <v>39</v>
      </c>
      <c r="I125" s="15">
        <v>38919</v>
      </c>
      <c r="J125" s="15" t="s">
        <v>40</v>
      </c>
      <c r="K125" s="15" t="s">
        <v>41</v>
      </c>
      <c r="L125" s="15" t="s">
        <v>474</v>
      </c>
      <c r="M125" s="16">
        <v>10</v>
      </c>
      <c r="N125" s="16" t="s">
        <v>95</v>
      </c>
      <c r="O125" s="17">
        <f t="shared" si="5"/>
        <v>18</v>
      </c>
      <c r="P125" s="18">
        <v>6</v>
      </c>
      <c r="Q125" s="18">
        <v>8</v>
      </c>
      <c r="R125" s="20">
        <v>0</v>
      </c>
      <c r="S125" s="20">
        <v>0</v>
      </c>
      <c r="T125" s="20">
        <v>0</v>
      </c>
      <c r="U125" s="20">
        <v>0</v>
      </c>
      <c r="V125" s="20">
        <v>1</v>
      </c>
      <c r="W125" s="20">
        <v>1</v>
      </c>
      <c r="X125" s="20">
        <v>0</v>
      </c>
      <c r="Y125" s="20">
        <v>1</v>
      </c>
      <c r="Z125" s="20">
        <v>0</v>
      </c>
      <c r="AA125" s="20">
        <v>1</v>
      </c>
    </row>
    <row r="126" spans="1:27" ht="51" x14ac:dyDescent="0.25">
      <c r="A126" s="9">
        <v>121</v>
      </c>
      <c r="B126" s="10" t="s">
        <v>475</v>
      </c>
      <c r="C126" s="11" t="s">
        <v>45</v>
      </c>
      <c r="D126" s="12" t="s">
        <v>86</v>
      </c>
      <c r="E126" s="13" t="s">
        <v>476</v>
      </c>
      <c r="F126" s="13" t="s">
        <v>212</v>
      </c>
      <c r="G126" s="13" t="s">
        <v>397</v>
      </c>
      <c r="H126" s="22" t="s">
        <v>58</v>
      </c>
      <c r="I126" s="15">
        <v>38691</v>
      </c>
      <c r="J126" s="15" t="s">
        <v>40</v>
      </c>
      <c r="K126" s="15" t="s">
        <v>41</v>
      </c>
      <c r="L126" s="15" t="s">
        <v>477</v>
      </c>
      <c r="M126" s="16">
        <v>11</v>
      </c>
      <c r="N126" s="16" t="s">
        <v>95</v>
      </c>
      <c r="O126" s="17">
        <f>SUM(P126:AA126)</f>
        <v>18</v>
      </c>
      <c r="P126" s="18">
        <v>5</v>
      </c>
      <c r="Q126" s="18">
        <v>5</v>
      </c>
      <c r="R126" s="20">
        <v>0</v>
      </c>
      <c r="S126" s="20">
        <v>0</v>
      </c>
      <c r="T126" s="20">
        <v>0</v>
      </c>
      <c r="U126" s="20">
        <v>0</v>
      </c>
      <c r="V126" s="20">
        <v>1</v>
      </c>
      <c r="W126" s="20">
        <v>1</v>
      </c>
      <c r="X126" s="20">
        <v>0</v>
      </c>
      <c r="Y126" s="20">
        <v>1</v>
      </c>
      <c r="Z126" s="20">
        <v>1</v>
      </c>
      <c r="AA126" s="20">
        <v>4</v>
      </c>
    </row>
    <row r="127" spans="1:27" ht="38.25" x14ac:dyDescent="0.25">
      <c r="A127" s="9">
        <v>122</v>
      </c>
      <c r="B127" s="10" t="s">
        <v>478</v>
      </c>
      <c r="C127" s="11" t="s">
        <v>35</v>
      </c>
      <c r="D127" s="12" t="s">
        <v>201</v>
      </c>
      <c r="E127" s="13" t="s">
        <v>479</v>
      </c>
      <c r="F127" s="13" t="s">
        <v>480</v>
      </c>
      <c r="G127" s="13" t="s">
        <v>73</v>
      </c>
      <c r="H127" s="22" t="s">
        <v>39</v>
      </c>
      <c r="I127" s="15">
        <v>38357</v>
      </c>
      <c r="J127" s="15" t="s">
        <v>40</v>
      </c>
      <c r="K127" s="15" t="s">
        <v>41</v>
      </c>
      <c r="L127" s="15" t="s">
        <v>444</v>
      </c>
      <c r="M127" s="16">
        <v>11</v>
      </c>
      <c r="N127" s="16" t="s">
        <v>95</v>
      </c>
      <c r="O127" s="17">
        <f t="shared" si="5"/>
        <v>17</v>
      </c>
      <c r="P127" s="18">
        <v>3</v>
      </c>
      <c r="Q127" s="18">
        <v>7</v>
      </c>
      <c r="R127" s="20">
        <v>1</v>
      </c>
      <c r="S127" s="20">
        <v>0</v>
      </c>
      <c r="T127" s="20">
        <v>0</v>
      </c>
      <c r="U127" s="20">
        <v>0</v>
      </c>
      <c r="V127" s="20">
        <v>3</v>
      </c>
      <c r="W127" s="20">
        <v>3</v>
      </c>
      <c r="X127" s="20">
        <v>0</v>
      </c>
      <c r="Y127" s="20">
        <v>0</v>
      </c>
      <c r="Z127" s="20">
        <v>0</v>
      </c>
      <c r="AA127" s="20">
        <v>0</v>
      </c>
    </row>
    <row r="128" spans="1:27" ht="38.25" x14ac:dyDescent="0.25">
      <c r="A128" s="9">
        <v>123</v>
      </c>
      <c r="B128" s="10" t="s">
        <v>481</v>
      </c>
      <c r="C128" s="11" t="s">
        <v>45</v>
      </c>
      <c r="D128" s="12" t="s">
        <v>482</v>
      </c>
      <c r="E128" s="13" t="s">
        <v>483</v>
      </c>
      <c r="F128" s="13" t="s">
        <v>61</v>
      </c>
      <c r="G128" s="13" t="s">
        <v>38</v>
      </c>
      <c r="H128" s="22" t="s">
        <v>39</v>
      </c>
      <c r="I128" s="15">
        <v>38592</v>
      </c>
      <c r="J128" s="15" t="s">
        <v>40</v>
      </c>
      <c r="K128" s="15" t="s">
        <v>41</v>
      </c>
      <c r="L128" s="15" t="s">
        <v>484</v>
      </c>
      <c r="M128" s="16">
        <v>11</v>
      </c>
      <c r="N128" s="16" t="s">
        <v>95</v>
      </c>
      <c r="O128" s="17">
        <f t="shared" si="5"/>
        <v>17</v>
      </c>
      <c r="P128" s="18">
        <v>6</v>
      </c>
      <c r="Q128" s="18">
        <v>7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1</v>
      </c>
      <c r="X128" s="20">
        <v>0</v>
      </c>
      <c r="Y128" s="20">
        <v>1</v>
      </c>
      <c r="Z128" s="20">
        <v>0</v>
      </c>
      <c r="AA128" s="20">
        <v>2</v>
      </c>
    </row>
    <row r="129" spans="1:27" ht="38.25" x14ac:dyDescent="0.25">
      <c r="A129" s="9">
        <v>124</v>
      </c>
      <c r="B129" s="10" t="s">
        <v>485</v>
      </c>
      <c r="C129" s="11" t="s">
        <v>35</v>
      </c>
      <c r="D129" s="12" t="s">
        <v>201</v>
      </c>
      <c r="E129" s="13" t="s">
        <v>486</v>
      </c>
      <c r="F129" s="13" t="s">
        <v>242</v>
      </c>
      <c r="G129" s="13" t="s">
        <v>153</v>
      </c>
      <c r="H129" s="22" t="s">
        <v>58</v>
      </c>
      <c r="I129" s="15">
        <v>38828</v>
      </c>
      <c r="J129" s="15" t="s">
        <v>40</v>
      </c>
      <c r="K129" s="15" t="s">
        <v>41</v>
      </c>
      <c r="L129" s="15" t="s">
        <v>444</v>
      </c>
      <c r="M129" s="16">
        <v>10</v>
      </c>
      <c r="N129" s="16" t="s">
        <v>95</v>
      </c>
      <c r="O129" s="17">
        <f>SUM(P129:AA129)</f>
        <v>16</v>
      </c>
      <c r="P129" s="18">
        <v>8</v>
      </c>
      <c r="Q129" s="18">
        <v>5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2</v>
      </c>
      <c r="X129" s="20">
        <v>0</v>
      </c>
      <c r="Y129" s="20">
        <v>0</v>
      </c>
      <c r="Z129" s="20">
        <v>0</v>
      </c>
      <c r="AA129" s="20">
        <v>1</v>
      </c>
    </row>
    <row r="130" spans="1:27" ht="38.25" x14ac:dyDescent="0.25">
      <c r="A130" s="9">
        <v>125</v>
      </c>
      <c r="B130" s="10" t="s">
        <v>487</v>
      </c>
      <c r="C130" s="24" t="s">
        <v>45</v>
      </c>
      <c r="D130" s="12" t="s">
        <v>488</v>
      </c>
      <c r="E130" s="13" t="s">
        <v>489</v>
      </c>
      <c r="F130" s="13" t="s">
        <v>152</v>
      </c>
      <c r="G130" s="13" t="s">
        <v>100</v>
      </c>
      <c r="H130" s="22" t="s">
        <v>58</v>
      </c>
      <c r="I130" s="15">
        <v>38883</v>
      </c>
      <c r="J130" s="15" t="s">
        <v>40</v>
      </c>
      <c r="K130" s="15" t="s">
        <v>41</v>
      </c>
      <c r="L130" s="15" t="s">
        <v>490</v>
      </c>
      <c r="M130" s="16">
        <v>10</v>
      </c>
      <c r="N130" s="16" t="s">
        <v>95</v>
      </c>
      <c r="O130" s="17">
        <f t="shared" si="5"/>
        <v>16</v>
      </c>
      <c r="P130" s="18">
        <v>0</v>
      </c>
      <c r="Q130" s="18">
        <v>7</v>
      </c>
      <c r="R130" s="20">
        <v>1</v>
      </c>
      <c r="S130" s="20">
        <v>3</v>
      </c>
      <c r="T130" s="20">
        <v>2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3</v>
      </c>
    </row>
    <row r="131" spans="1:27" ht="38.25" x14ac:dyDescent="0.25">
      <c r="A131" s="9">
        <v>126</v>
      </c>
      <c r="B131" s="10" t="s">
        <v>491</v>
      </c>
      <c r="C131" s="11" t="s">
        <v>35</v>
      </c>
      <c r="D131" s="12" t="s">
        <v>407</v>
      </c>
      <c r="E131" s="13" t="s">
        <v>492</v>
      </c>
      <c r="F131" s="13" t="s">
        <v>61</v>
      </c>
      <c r="G131" s="13" t="s">
        <v>73</v>
      </c>
      <c r="H131" s="22" t="s">
        <v>39</v>
      </c>
      <c r="I131" s="15">
        <v>38952</v>
      </c>
      <c r="J131" s="15" t="s">
        <v>40</v>
      </c>
      <c r="K131" s="15" t="s">
        <v>41</v>
      </c>
      <c r="L131" s="15" t="s">
        <v>409</v>
      </c>
      <c r="M131" s="16">
        <v>10</v>
      </c>
      <c r="N131" s="16" t="s">
        <v>95</v>
      </c>
      <c r="O131" s="17">
        <f>SUM(P131:AA131)</f>
        <v>14</v>
      </c>
      <c r="P131" s="18">
        <v>5</v>
      </c>
      <c r="Q131" s="18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6</v>
      </c>
      <c r="W131" s="20">
        <v>1</v>
      </c>
      <c r="X131" s="20">
        <v>0</v>
      </c>
      <c r="Y131" s="20">
        <v>0</v>
      </c>
      <c r="Z131" s="20">
        <v>0</v>
      </c>
      <c r="AA131" s="20">
        <v>2</v>
      </c>
    </row>
    <row r="132" spans="1:27" ht="51" x14ac:dyDescent="0.25">
      <c r="A132" s="9">
        <v>127</v>
      </c>
      <c r="B132" s="10" t="s">
        <v>493</v>
      </c>
      <c r="C132" s="24" t="s">
        <v>97</v>
      </c>
      <c r="D132" s="12" t="s">
        <v>97</v>
      </c>
      <c r="E132" s="13" t="s">
        <v>494</v>
      </c>
      <c r="F132" s="13" t="s">
        <v>495</v>
      </c>
      <c r="G132" s="13" t="s">
        <v>496</v>
      </c>
      <c r="H132" s="22" t="s">
        <v>39</v>
      </c>
      <c r="I132" s="15">
        <v>39232</v>
      </c>
      <c r="J132" s="15" t="s">
        <v>40</v>
      </c>
      <c r="K132" s="15" t="s">
        <v>41</v>
      </c>
      <c r="L132" s="15" t="s">
        <v>101</v>
      </c>
      <c r="M132" s="16">
        <v>9</v>
      </c>
      <c r="N132" s="16" t="s">
        <v>95</v>
      </c>
      <c r="O132" s="17">
        <f t="shared" ref="O132:O145" si="6">SUM(P132:AA132)</f>
        <v>14</v>
      </c>
      <c r="P132" s="18">
        <v>0</v>
      </c>
      <c r="Q132" s="18">
        <v>14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</row>
    <row r="133" spans="1:27" ht="51" x14ac:dyDescent="0.25">
      <c r="A133" s="9">
        <v>128</v>
      </c>
      <c r="B133" s="10" t="s">
        <v>497</v>
      </c>
      <c r="C133" s="24" t="s">
        <v>97</v>
      </c>
      <c r="D133" s="12" t="s">
        <v>97</v>
      </c>
      <c r="E133" s="13" t="s">
        <v>98</v>
      </c>
      <c r="F133" s="13" t="s">
        <v>498</v>
      </c>
      <c r="G133" s="13" t="s">
        <v>180</v>
      </c>
      <c r="H133" s="22" t="s">
        <v>58</v>
      </c>
      <c r="I133" s="15">
        <v>39181</v>
      </c>
      <c r="J133" s="15" t="s">
        <v>40</v>
      </c>
      <c r="K133" s="15" t="s">
        <v>41</v>
      </c>
      <c r="L133" s="15" t="s">
        <v>499</v>
      </c>
      <c r="M133" s="16">
        <v>9</v>
      </c>
      <c r="N133" s="16" t="s">
        <v>95</v>
      </c>
      <c r="O133" s="17">
        <f t="shared" si="6"/>
        <v>14</v>
      </c>
      <c r="P133" s="18">
        <v>0</v>
      </c>
      <c r="Q133" s="18">
        <v>3</v>
      </c>
      <c r="R133" s="20">
        <v>2</v>
      </c>
      <c r="S133" s="20">
        <v>0</v>
      </c>
      <c r="T133" s="20">
        <v>0</v>
      </c>
      <c r="U133" s="20">
        <v>0</v>
      </c>
      <c r="V133" s="20">
        <v>2</v>
      </c>
      <c r="W133" s="20">
        <v>3</v>
      </c>
      <c r="X133" s="20">
        <v>0</v>
      </c>
      <c r="Y133" s="20">
        <v>0</v>
      </c>
      <c r="Z133" s="20">
        <v>2</v>
      </c>
      <c r="AA133" s="20">
        <v>2</v>
      </c>
    </row>
    <row r="134" spans="1:27" ht="42" customHeight="1" x14ac:dyDescent="0.25">
      <c r="A134" s="9">
        <v>129</v>
      </c>
      <c r="B134" s="10" t="s">
        <v>500</v>
      </c>
      <c r="C134" s="24" t="s">
        <v>97</v>
      </c>
      <c r="D134" s="12" t="s">
        <v>377</v>
      </c>
      <c r="E134" s="13" t="s">
        <v>219</v>
      </c>
      <c r="F134" s="13" t="s">
        <v>331</v>
      </c>
      <c r="G134" s="13" t="s">
        <v>73</v>
      </c>
      <c r="H134" s="22" t="s">
        <v>39</v>
      </c>
      <c r="I134" s="15">
        <v>38959</v>
      </c>
      <c r="J134" s="15" t="s">
        <v>40</v>
      </c>
      <c r="K134" s="15" t="s">
        <v>41</v>
      </c>
      <c r="L134" s="15" t="s">
        <v>379</v>
      </c>
      <c r="M134" s="16">
        <v>10</v>
      </c>
      <c r="N134" s="16" t="s">
        <v>95</v>
      </c>
      <c r="O134" s="17">
        <f t="shared" si="6"/>
        <v>14</v>
      </c>
      <c r="P134" s="18">
        <v>6</v>
      </c>
      <c r="Q134" s="18">
        <v>4</v>
      </c>
      <c r="R134" s="20">
        <v>0</v>
      </c>
      <c r="S134" s="20">
        <v>0</v>
      </c>
      <c r="T134" s="20">
        <v>2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2</v>
      </c>
    </row>
    <row r="135" spans="1:27" ht="38.25" x14ac:dyDescent="0.25">
      <c r="A135" s="9">
        <v>130</v>
      </c>
      <c r="B135" s="10" t="s">
        <v>501</v>
      </c>
      <c r="C135" s="11" t="s">
        <v>35</v>
      </c>
      <c r="D135" s="12" t="s">
        <v>35</v>
      </c>
      <c r="E135" s="13" t="s">
        <v>502</v>
      </c>
      <c r="F135" s="13" t="s">
        <v>148</v>
      </c>
      <c r="G135" s="13" t="s">
        <v>204</v>
      </c>
      <c r="H135" s="14" t="s">
        <v>58</v>
      </c>
      <c r="I135" s="15">
        <v>38537</v>
      </c>
      <c r="J135" s="15" t="s">
        <v>40</v>
      </c>
      <c r="K135" s="15" t="s">
        <v>41</v>
      </c>
      <c r="L135" s="15" t="s">
        <v>74</v>
      </c>
      <c r="M135" s="16">
        <v>11</v>
      </c>
      <c r="N135" s="16" t="s">
        <v>95</v>
      </c>
      <c r="O135" s="17">
        <f>SUM(P135:AA135)</f>
        <v>13</v>
      </c>
      <c r="P135" s="18">
        <v>9</v>
      </c>
      <c r="Q135" s="18">
        <v>4</v>
      </c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ht="38.25" x14ac:dyDescent="0.25">
      <c r="A136" s="9">
        <v>131</v>
      </c>
      <c r="B136" s="10" t="s">
        <v>503</v>
      </c>
      <c r="C136" s="24" t="s">
        <v>97</v>
      </c>
      <c r="D136" s="38" t="s">
        <v>504</v>
      </c>
      <c r="E136" s="13" t="s">
        <v>505</v>
      </c>
      <c r="F136" s="13" t="s">
        <v>506</v>
      </c>
      <c r="G136" s="13" t="s">
        <v>73</v>
      </c>
      <c r="H136" s="39" t="s">
        <v>39</v>
      </c>
      <c r="I136" s="40">
        <v>38718</v>
      </c>
      <c r="J136" s="40" t="s">
        <v>40</v>
      </c>
      <c r="K136" s="40" t="s">
        <v>41</v>
      </c>
      <c r="L136" s="15" t="s">
        <v>507</v>
      </c>
      <c r="M136" s="16">
        <v>10</v>
      </c>
      <c r="N136" s="16" t="s">
        <v>95</v>
      </c>
      <c r="O136" s="17">
        <f t="shared" si="6"/>
        <v>13</v>
      </c>
      <c r="P136" s="18">
        <v>0</v>
      </c>
      <c r="Q136" s="18">
        <v>12</v>
      </c>
      <c r="R136" s="20">
        <v>1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</row>
    <row r="137" spans="1:27" ht="51" x14ac:dyDescent="0.25">
      <c r="A137" s="9">
        <v>132</v>
      </c>
      <c r="B137" s="10" t="s">
        <v>508</v>
      </c>
      <c r="C137" s="11" t="s">
        <v>35</v>
      </c>
      <c r="D137" s="12" t="s">
        <v>35</v>
      </c>
      <c r="E137" s="13" t="s">
        <v>509</v>
      </c>
      <c r="F137" s="13" t="s">
        <v>510</v>
      </c>
      <c r="G137" s="13" t="s">
        <v>153</v>
      </c>
      <c r="H137" s="14" t="s">
        <v>58</v>
      </c>
      <c r="I137" s="15">
        <v>38619</v>
      </c>
      <c r="J137" s="15" t="s">
        <v>40</v>
      </c>
      <c r="K137" s="15" t="s">
        <v>41</v>
      </c>
      <c r="L137" s="15" t="s">
        <v>113</v>
      </c>
      <c r="M137" s="16">
        <v>11</v>
      </c>
      <c r="N137" s="16" t="s">
        <v>95</v>
      </c>
      <c r="O137" s="17">
        <f>SUM(P137:AA137)</f>
        <v>12</v>
      </c>
      <c r="P137" s="18">
        <v>0</v>
      </c>
      <c r="Q137" s="19">
        <v>12</v>
      </c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 ht="52.5" customHeight="1" x14ac:dyDescent="0.25">
      <c r="A138" s="9">
        <v>133</v>
      </c>
      <c r="B138" s="10" t="s">
        <v>511</v>
      </c>
      <c r="C138" s="11" t="s">
        <v>45</v>
      </c>
      <c r="D138" s="12" t="s">
        <v>488</v>
      </c>
      <c r="E138" s="13" t="s">
        <v>512</v>
      </c>
      <c r="F138" s="13" t="s">
        <v>67</v>
      </c>
      <c r="G138" s="13" t="s">
        <v>180</v>
      </c>
      <c r="H138" s="22" t="s">
        <v>58</v>
      </c>
      <c r="I138" s="15">
        <v>38345</v>
      </c>
      <c r="J138" s="15" t="s">
        <v>40</v>
      </c>
      <c r="K138" s="15" t="s">
        <v>41</v>
      </c>
      <c r="L138" s="15" t="s">
        <v>490</v>
      </c>
      <c r="M138" s="16">
        <v>11</v>
      </c>
      <c r="N138" s="16" t="s">
        <v>95</v>
      </c>
      <c r="O138" s="17">
        <f t="shared" si="6"/>
        <v>11</v>
      </c>
      <c r="P138" s="18">
        <v>9</v>
      </c>
      <c r="Q138" s="19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1</v>
      </c>
      <c r="W138" s="20">
        <v>0</v>
      </c>
      <c r="X138" s="20">
        <v>0</v>
      </c>
      <c r="Y138" s="20">
        <v>0</v>
      </c>
      <c r="Z138" s="20">
        <v>0</v>
      </c>
      <c r="AA138" s="20">
        <v>1</v>
      </c>
    </row>
    <row r="139" spans="1:27" ht="51" x14ac:dyDescent="0.25">
      <c r="A139" s="9">
        <v>134</v>
      </c>
      <c r="B139" s="10" t="s">
        <v>513</v>
      </c>
      <c r="C139" s="11" t="s">
        <v>97</v>
      </c>
      <c r="D139" s="12" t="s">
        <v>97</v>
      </c>
      <c r="E139" s="13" t="s">
        <v>514</v>
      </c>
      <c r="F139" s="13" t="s">
        <v>220</v>
      </c>
      <c r="G139" s="13" t="s">
        <v>87</v>
      </c>
      <c r="H139" s="22" t="s">
        <v>39</v>
      </c>
      <c r="I139" s="15">
        <v>38384</v>
      </c>
      <c r="J139" s="15" t="s">
        <v>40</v>
      </c>
      <c r="K139" s="15" t="s">
        <v>41</v>
      </c>
      <c r="L139" s="15" t="s">
        <v>101</v>
      </c>
      <c r="M139" s="16">
        <v>11</v>
      </c>
      <c r="N139" s="16" t="s">
        <v>95</v>
      </c>
      <c r="O139" s="17">
        <f t="shared" si="6"/>
        <v>11</v>
      </c>
      <c r="P139" s="18">
        <v>4</v>
      </c>
      <c r="Q139" s="19">
        <v>3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2</v>
      </c>
      <c r="X139" s="20">
        <v>0</v>
      </c>
      <c r="Y139" s="20">
        <v>0</v>
      </c>
      <c r="Z139" s="20">
        <v>0</v>
      </c>
      <c r="AA139" s="20">
        <v>2</v>
      </c>
    </row>
    <row r="140" spans="1:27" ht="38.25" x14ac:dyDescent="0.25">
      <c r="A140" s="9">
        <v>135</v>
      </c>
      <c r="B140" s="10" t="s">
        <v>515</v>
      </c>
      <c r="C140" s="11" t="s">
        <v>35</v>
      </c>
      <c r="D140" s="12" t="s">
        <v>35</v>
      </c>
      <c r="E140" s="13" t="s">
        <v>516</v>
      </c>
      <c r="F140" s="13" t="s">
        <v>517</v>
      </c>
      <c r="G140" s="13" t="s">
        <v>518</v>
      </c>
      <c r="H140" s="14" t="s">
        <v>58</v>
      </c>
      <c r="I140" s="15">
        <v>38970</v>
      </c>
      <c r="J140" s="15" t="s">
        <v>40</v>
      </c>
      <c r="K140" s="15" t="s">
        <v>41</v>
      </c>
      <c r="L140" s="15" t="s">
        <v>74</v>
      </c>
      <c r="M140" s="16">
        <v>10</v>
      </c>
      <c r="N140" s="16" t="s">
        <v>95</v>
      </c>
      <c r="O140" s="17">
        <f t="shared" si="6"/>
        <v>9</v>
      </c>
      <c r="P140" s="18">
        <v>0</v>
      </c>
      <c r="Q140" s="19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3</v>
      </c>
      <c r="W140" s="25">
        <v>4</v>
      </c>
      <c r="X140" s="25">
        <v>0</v>
      </c>
      <c r="Y140" s="20">
        <v>0</v>
      </c>
      <c r="Z140" s="20">
        <v>0</v>
      </c>
      <c r="AA140" s="20">
        <v>2</v>
      </c>
    </row>
    <row r="141" spans="1:27" ht="38.25" x14ac:dyDescent="0.25">
      <c r="A141" s="9">
        <v>136</v>
      </c>
      <c r="B141" s="10" t="s">
        <v>519</v>
      </c>
      <c r="C141" s="11" t="s">
        <v>45</v>
      </c>
      <c r="D141" s="12" t="s">
        <v>488</v>
      </c>
      <c r="E141" s="13" t="s">
        <v>224</v>
      </c>
      <c r="F141" s="13" t="s">
        <v>67</v>
      </c>
      <c r="G141" s="13" t="s">
        <v>322</v>
      </c>
      <c r="H141" s="22" t="s">
        <v>58</v>
      </c>
      <c r="I141" s="15">
        <v>38589</v>
      </c>
      <c r="J141" s="15" t="s">
        <v>40</v>
      </c>
      <c r="K141" s="15" t="s">
        <v>41</v>
      </c>
      <c r="L141" s="15" t="s">
        <v>490</v>
      </c>
      <c r="M141" s="16">
        <v>11</v>
      </c>
      <c r="N141" s="16" t="s">
        <v>95</v>
      </c>
      <c r="O141" s="17">
        <f t="shared" si="6"/>
        <v>9</v>
      </c>
      <c r="P141" s="18">
        <v>0</v>
      </c>
      <c r="Q141" s="19">
        <v>9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</row>
    <row r="142" spans="1:27" ht="38.25" x14ac:dyDescent="0.25">
      <c r="A142" s="9">
        <v>137</v>
      </c>
      <c r="B142" s="10" t="s">
        <v>520</v>
      </c>
      <c r="C142" s="11" t="s">
        <v>45</v>
      </c>
      <c r="D142" s="12" t="s">
        <v>488</v>
      </c>
      <c r="E142" s="13" t="s">
        <v>521</v>
      </c>
      <c r="F142" s="13" t="s">
        <v>82</v>
      </c>
      <c r="G142" s="13" t="s">
        <v>83</v>
      </c>
      <c r="H142" s="22" t="s">
        <v>39</v>
      </c>
      <c r="I142" s="15">
        <v>38387</v>
      </c>
      <c r="J142" s="15" t="s">
        <v>40</v>
      </c>
      <c r="K142" s="15" t="s">
        <v>41</v>
      </c>
      <c r="L142" s="15" t="s">
        <v>490</v>
      </c>
      <c r="M142" s="16">
        <v>11</v>
      </c>
      <c r="N142" s="16" t="s">
        <v>95</v>
      </c>
      <c r="O142" s="17">
        <f t="shared" si="6"/>
        <v>9</v>
      </c>
      <c r="P142" s="18">
        <v>3</v>
      </c>
      <c r="Q142" s="19">
        <v>4</v>
      </c>
      <c r="R142" s="20">
        <v>0</v>
      </c>
      <c r="S142" s="20">
        <v>0</v>
      </c>
      <c r="T142" s="20">
        <v>0</v>
      </c>
      <c r="U142" s="20">
        <v>0</v>
      </c>
      <c r="V142" s="20">
        <v>1</v>
      </c>
      <c r="W142" s="20">
        <v>0</v>
      </c>
      <c r="X142" s="20">
        <v>0</v>
      </c>
      <c r="Y142" s="20">
        <v>0</v>
      </c>
      <c r="Z142" s="20">
        <v>0</v>
      </c>
      <c r="AA142" s="20">
        <v>1</v>
      </c>
    </row>
    <row r="143" spans="1:27" ht="38.25" x14ac:dyDescent="0.25">
      <c r="A143" s="9">
        <v>138</v>
      </c>
      <c r="B143" s="10" t="s">
        <v>522</v>
      </c>
      <c r="C143" s="11" t="s">
        <v>35</v>
      </c>
      <c r="D143" s="12" t="s">
        <v>35</v>
      </c>
      <c r="E143" s="13" t="s">
        <v>523</v>
      </c>
      <c r="F143" s="13" t="s">
        <v>161</v>
      </c>
      <c r="G143" s="13" t="s">
        <v>190</v>
      </c>
      <c r="H143" s="14" t="s">
        <v>58</v>
      </c>
      <c r="I143" s="15">
        <v>38890</v>
      </c>
      <c r="J143" s="15" t="s">
        <v>40</v>
      </c>
      <c r="K143" s="15" t="s">
        <v>41</v>
      </c>
      <c r="L143" s="15" t="s">
        <v>74</v>
      </c>
      <c r="M143" s="16">
        <v>10</v>
      </c>
      <c r="N143" s="16" t="s">
        <v>95</v>
      </c>
      <c r="O143" s="17">
        <f t="shared" si="6"/>
        <v>8</v>
      </c>
      <c r="P143" s="18">
        <v>0</v>
      </c>
      <c r="Q143" s="19">
        <v>0</v>
      </c>
      <c r="R143" s="20">
        <v>2</v>
      </c>
      <c r="S143" s="20">
        <v>4</v>
      </c>
      <c r="T143" s="20">
        <v>0</v>
      </c>
      <c r="U143" s="20">
        <v>0</v>
      </c>
      <c r="V143" s="20">
        <v>2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</row>
    <row r="144" spans="1:27" ht="51" x14ac:dyDescent="0.25">
      <c r="A144" s="9">
        <v>139</v>
      </c>
      <c r="B144" s="10" t="s">
        <v>524</v>
      </c>
      <c r="C144" s="24" t="s">
        <v>97</v>
      </c>
      <c r="D144" s="12" t="s">
        <v>97</v>
      </c>
      <c r="E144" s="13" t="s">
        <v>81</v>
      </c>
      <c r="F144" s="13" t="s">
        <v>77</v>
      </c>
      <c r="G144" s="13" t="s">
        <v>420</v>
      </c>
      <c r="H144" s="22" t="s">
        <v>39</v>
      </c>
      <c r="I144" s="15">
        <v>39361</v>
      </c>
      <c r="J144" s="15" t="s">
        <v>40</v>
      </c>
      <c r="K144" s="15" t="s">
        <v>41</v>
      </c>
      <c r="L144" s="15" t="s">
        <v>101</v>
      </c>
      <c r="M144" s="16">
        <v>9</v>
      </c>
      <c r="N144" s="16" t="s">
        <v>95</v>
      </c>
      <c r="O144" s="17">
        <f t="shared" si="6"/>
        <v>7</v>
      </c>
      <c r="P144" s="18">
        <v>3</v>
      </c>
      <c r="Q144" s="19">
        <v>2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2</v>
      </c>
    </row>
    <row r="145" spans="1:27" ht="38.25" x14ac:dyDescent="0.25">
      <c r="A145" s="9">
        <v>140</v>
      </c>
      <c r="B145" s="10" t="s">
        <v>525</v>
      </c>
      <c r="C145" s="24" t="s">
        <v>35</v>
      </c>
      <c r="D145" s="12" t="s">
        <v>407</v>
      </c>
      <c r="E145" s="13" t="s">
        <v>526</v>
      </c>
      <c r="F145" s="13" t="s">
        <v>161</v>
      </c>
      <c r="G145" s="13" t="s">
        <v>149</v>
      </c>
      <c r="H145" s="22" t="s">
        <v>58</v>
      </c>
      <c r="I145" s="15">
        <v>38922</v>
      </c>
      <c r="J145" s="15" t="s">
        <v>40</v>
      </c>
      <c r="K145" s="15" t="s">
        <v>41</v>
      </c>
      <c r="L145" s="15" t="s">
        <v>433</v>
      </c>
      <c r="M145" s="16">
        <v>9</v>
      </c>
      <c r="N145" s="16" t="s">
        <v>95</v>
      </c>
      <c r="O145" s="17">
        <f t="shared" si="6"/>
        <v>5</v>
      </c>
      <c r="P145" s="18">
        <v>3</v>
      </c>
      <c r="Q145" s="19">
        <v>2</v>
      </c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</sheetData>
  <mergeCells count="1">
    <mergeCell ref="F4:H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2023-02-03T12:32:41Z</dcterms:created>
  <dcterms:modified xsi:type="dcterms:W3CDTF">2023-02-03T12:33:57Z</dcterms:modified>
</cp:coreProperties>
</file>